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390" windowWidth="19410" windowHeight="8910"/>
  </bookViews>
  <sheets>
    <sheet name="Check Register" sheetId="1" r:id="rId1"/>
    <sheet name="Sheet1" sheetId="5" r:id="rId2"/>
    <sheet name="How to use this template" sheetId="3" r:id="rId3"/>
    <sheet name="Sample" sheetId="4" r:id="rId4"/>
  </sheets>
  <definedNames>
    <definedName name="CategoryLookup" localSheetId="3">CategoryTable1[Category]</definedName>
    <definedName name="CategoryLookup">#REF!</definedName>
    <definedName name="ChtData" localSheetId="3">OFFSET(Sample!$C$17,1,0,COUNTA(Sample!$C:$C)-2)</definedName>
    <definedName name="ChtData">OFFSET('Check Register'!#REF!,1,0,COUNTA('Check Register'!$C:$C)-2)</definedName>
    <definedName name="ChtLabels" localSheetId="3">OFFSET(Sample!$B$17,1,0,COUNTA(Sample!$B:$B)-2)</definedName>
    <definedName name="ChtLabels">OFFSET('Check Register'!#REF!,1,0,COUNTA('Check Register'!$B:$B)-2)</definedName>
    <definedName name="Transaction">MyTransactions[#All]</definedName>
    <definedName name="Transaction3" localSheetId="3">MyTransactions1[#All]</definedName>
  </definedNames>
  <calcPr calcId="152511"/>
</workbook>
</file>

<file path=xl/calcChain.xml><?xml version="1.0" encoding="utf-8"?>
<calcChain xmlns="http://schemas.openxmlformats.org/spreadsheetml/2006/main">
  <c r="C24" i="4" l="1"/>
  <c r="C23" i="4"/>
  <c r="C22" i="4"/>
  <c r="C21" i="4"/>
  <c r="C20" i="4"/>
  <c r="C19" i="4"/>
  <c r="C18" i="4"/>
  <c r="C17" i="4"/>
  <c r="J16" i="4"/>
  <c r="I16" i="4"/>
  <c r="K6" i="4"/>
  <c r="K7" i="4" s="1"/>
  <c r="K8" i="4" s="1"/>
  <c r="K9" i="4" s="1"/>
  <c r="K10" i="4" s="1"/>
  <c r="K11" i="4" s="1"/>
  <c r="K12" i="4" s="1"/>
  <c r="K13" i="4" s="1"/>
  <c r="K14" i="4" s="1"/>
  <c r="K15" i="4" s="1"/>
  <c r="K16" i="4" l="1"/>
  <c r="B3" i="4" s="1"/>
  <c r="B3" i="1" l="1"/>
</calcChain>
</file>

<file path=xl/sharedStrings.xml><?xml version="1.0" encoding="utf-8"?>
<sst xmlns="http://schemas.openxmlformats.org/spreadsheetml/2006/main" count="58" uniqueCount="43">
  <si>
    <t>Total</t>
  </si>
  <si>
    <t>Date</t>
  </si>
  <si>
    <t>Description</t>
  </si>
  <si>
    <t>Balance</t>
  </si>
  <si>
    <t>Category</t>
  </si>
  <si>
    <t>Beginning Balance</t>
  </si>
  <si>
    <t>Credit Card</t>
  </si>
  <si>
    <t>Groceries</t>
  </si>
  <si>
    <t>Utilities</t>
  </si>
  <si>
    <t>Insurance</t>
  </si>
  <si>
    <t>Mortgage</t>
  </si>
  <si>
    <t>Deposit</t>
  </si>
  <si>
    <t>Check #</t>
  </si>
  <si>
    <t>Home Mortgage</t>
  </si>
  <si>
    <t>Other</t>
  </si>
  <si>
    <t>Check Register</t>
  </si>
  <si>
    <t>Paycheck</t>
  </si>
  <si>
    <t>Totals</t>
  </si>
  <si>
    <t>Summary</t>
  </si>
  <si>
    <t>Mutual fund investment</t>
  </si>
  <si>
    <t>The Phone Company</t>
  </si>
  <si>
    <t>Withdrawal</t>
  </si>
  <si>
    <t>Grocery Store</t>
  </si>
  <si>
    <t>Gas and Electric Company</t>
  </si>
  <si>
    <t>Coffee Shop</t>
  </si>
  <si>
    <r>
      <t xml:space="preserve">It's important to know that after you have inserted a row between existing rows, you'll need to fix the formula in the row below the new row. Do this by dragging the formula in the </t>
    </r>
    <r>
      <rPr>
        <b/>
        <sz val="10"/>
        <rFont val="Corbel"/>
        <family val="2"/>
        <scheme val="minor"/>
      </rPr>
      <t>Balance</t>
    </r>
    <r>
      <rPr>
        <sz val="10"/>
        <rFont val="Corbel"/>
        <family val="2"/>
        <scheme val="minor"/>
      </rPr>
      <t xml:space="preserve"> column to the cell in the row below it.
You can further customize your check register by adding your own categories. Do this by following the same steps for inserting a new row in the register, but be sure that you do this in the Category table. To delete categories that you won't use, delete the row in the Category table. Any transactions that had that category value in the </t>
    </r>
    <r>
      <rPr>
        <b/>
        <sz val="10"/>
        <rFont val="Corbel"/>
        <family val="2"/>
        <scheme val="minor"/>
      </rPr>
      <t>Category</t>
    </r>
    <r>
      <rPr>
        <sz val="10"/>
        <rFont val="Corbel"/>
        <family val="2"/>
        <scheme val="minor"/>
      </rPr>
      <t xml:space="preserve"> column of the register won't change or disappear, but that category won't be available to use in the future.</t>
    </r>
  </si>
  <si>
    <t>Debit</t>
  </si>
  <si>
    <t>ATM</t>
  </si>
  <si>
    <t>Cash</t>
  </si>
  <si>
    <r>
      <t xml:space="preserve">You can add a new row to the end of the register by positioning your cursor or mouse pointer in the last used cell in the </t>
    </r>
    <r>
      <rPr>
        <b/>
        <sz val="10"/>
        <rFont val="Corbel"/>
        <family val="2"/>
        <scheme val="minor"/>
      </rPr>
      <t>Balance</t>
    </r>
    <r>
      <rPr>
        <sz val="10"/>
        <rFont val="Corbel"/>
        <family val="2"/>
        <scheme val="minor"/>
      </rPr>
      <t xml:space="preserve"> column and then pressing the TAB key. If you need to insert a row between existing rows in the register, do the following:
  1.  Select a cell in the row below where you want to insert the new row.
  2.  On the </t>
    </r>
    <r>
      <rPr>
        <b/>
        <sz val="10"/>
        <rFont val="Corbel"/>
        <family val="2"/>
        <scheme val="minor"/>
      </rPr>
      <t>Home</t>
    </r>
    <r>
      <rPr>
        <sz val="10"/>
        <rFont val="Corbel"/>
        <family val="2"/>
        <scheme val="minor"/>
      </rPr>
      <t xml:space="preserve"> tab, in the </t>
    </r>
    <r>
      <rPr>
        <b/>
        <sz val="10"/>
        <rFont val="Corbel"/>
        <family val="2"/>
        <scheme val="minor"/>
      </rPr>
      <t>Cells</t>
    </r>
    <r>
      <rPr>
        <sz val="10"/>
        <rFont val="Corbel"/>
        <family val="2"/>
        <scheme val="minor"/>
      </rPr>
      <t xml:space="preserve"> group, point to </t>
    </r>
    <r>
      <rPr>
        <b/>
        <sz val="10"/>
        <rFont val="Corbel"/>
        <family val="2"/>
        <scheme val="minor"/>
      </rPr>
      <t>Insert.</t>
    </r>
    <r>
      <rPr>
        <sz val="10"/>
        <rFont val="Corbel"/>
        <family val="2"/>
        <scheme val="minor"/>
      </rPr>
      <t xml:space="preserve"> Or, you can right-click the mouse and click </t>
    </r>
    <r>
      <rPr>
        <b/>
        <sz val="10"/>
        <rFont val="Corbel"/>
        <family val="2"/>
        <scheme val="minor"/>
      </rPr>
      <t>Insert.</t>
    </r>
    <r>
      <rPr>
        <sz val="10"/>
        <rFont val="Corbel"/>
        <family val="2"/>
        <scheme val="minor"/>
      </rPr>
      <t xml:space="preserve">
  3.  Click </t>
    </r>
    <r>
      <rPr>
        <b/>
        <sz val="10"/>
        <rFont val="Corbel"/>
        <family val="2"/>
        <scheme val="minor"/>
      </rPr>
      <t>Insert Table Rows Above</t>
    </r>
    <r>
      <rPr>
        <sz val="10"/>
        <rFont val="Corbel"/>
        <family val="2"/>
        <scheme val="minor"/>
      </rPr>
      <t>.</t>
    </r>
  </si>
  <si>
    <t>Investment</t>
  </si>
  <si>
    <t>Enter your bank account number here</t>
  </si>
  <si>
    <r>
      <rPr>
        <b/>
        <sz val="14"/>
        <rFont val="Corbel"/>
        <family val="2"/>
        <scheme val="minor"/>
      </rPr>
      <t>Get started using the electronic check register</t>
    </r>
    <r>
      <rPr>
        <sz val="10"/>
        <rFont val="Corbel"/>
        <family val="2"/>
        <scheme val="minor"/>
      </rPr>
      <t xml:space="preserve">
Use this electronic check register to record your payments, purchases, deposits, and any interest you earn in your checking account. As you choose a category in the </t>
    </r>
    <r>
      <rPr>
        <b/>
        <sz val="10"/>
        <rFont val="Corbel"/>
        <family val="2"/>
        <scheme val="minor"/>
      </rPr>
      <t>Category</t>
    </r>
    <r>
      <rPr>
        <sz val="10"/>
        <rFont val="Corbel"/>
        <family val="2"/>
        <scheme val="minor"/>
      </rPr>
      <t xml:space="preserve"> column for any payment or purchase amounts that you enter, the category slices in the pie chart are updated to show where your money goes. And best of all, this check register always keeps the correct running balance for you.
To get started, type your account number in cell B2 on the Checkbook Register tab, and replace the value in the first cell of the </t>
    </r>
    <r>
      <rPr>
        <b/>
        <sz val="10"/>
        <rFont val="Corbel"/>
        <family val="2"/>
        <scheme val="minor"/>
      </rPr>
      <t>Deposit</t>
    </r>
    <r>
      <rPr>
        <sz val="10"/>
        <rFont val="Corbel"/>
        <family val="2"/>
        <scheme val="minor"/>
      </rPr>
      <t xml:space="preserve"> column with your own beginning balance. The </t>
    </r>
    <r>
      <rPr>
        <b/>
        <sz val="10"/>
        <rFont val="Corbel"/>
        <family val="2"/>
        <scheme val="minor"/>
      </rPr>
      <t>Balance</t>
    </r>
    <r>
      <rPr>
        <sz val="10"/>
        <rFont val="Corbel"/>
        <family val="2"/>
        <scheme val="minor"/>
      </rPr>
      <t xml:space="preserve"> column automatically updates to show your current balance. Then replace the first few sample entries in the register with your own entries. Make sure you don't overwrite the </t>
    </r>
    <r>
      <rPr>
        <i/>
        <sz val="10"/>
        <rFont val="Corbel"/>
        <family val="2"/>
        <scheme val="minor"/>
      </rPr>
      <t>formulas</t>
    </r>
    <r>
      <rPr>
        <sz val="10"/>
        <rFont val="Corbel"/>
        <family val="2"/>
        <scheme val="minor"/>
      </rPr>
      <t xml:space="preserve"> in the </t>
    </r>
    <r>
      <rPr>
        <b/>
        <sz val="10"/>
        <rFont val="Corbel"/>
        <family val="2"/>
        <scheme val="minor"/>
      </rPr>
      <t>Balance</t>
    </r>
    <r>
      <rPr>
        <sz val="10"/>
        <rFont val="Corbel"/>
        <family val="2"/>
        <scheme val="minor"/>
      </rPr>
      <t xml:space="preserve"> column. Take a look at the Sample tab to see how the register and the expense chart look with a few more sample transactions entered.
Because this template uses Excel tables, it's easy to add and remove rows, and any formulas in those tables are easy to work with. And the alternate shading of rows in tables is a built-in feature!
As you make payments or purchases, enter your check or transaction number in the </t>
    </r>
    <r>
      <rPr>
        <b/>
        <sz val="10"/>
        <rFont val="Corbel"/>
        <family val="2"/>
        <scheme val="minor"/>
      </rPr>
      <t>Check #</t>
    </r>
    <r>
      <rPr>
        <sz val="10"/>
        <rFont val="Corbel"/>
        <family val="2"/>
        <scheme val="minor"/>
      </rPr>
      <t xml:space="preserve"> column, type a date in the </t>
    </r>
    <r>
      <rPr>
        <b/>
        <sz val="10"/>
        <rFont val="Corbel"/>
        <family val="2"/>
        <scheme val="minor"/>
      </rPr>
      <t>Date</t>
    </r>
    <r>
      <rPr>
        <sz val="10"/>
        <rFont val="Corbel"/>
        <family val="2"/>
        <scheme val="minor"/>
      </rPr>
      <t xml:space="preserve"> column, type a description in the </t>
    </r>
    <r>
      <rPr>
        <b/>
        <sz val="10"/>
        <rFont val="Corbel"/>
        <family val="2"/>
        <scheme val="minor"/>
      </rPr>
      <t>Description</t>
    </r>
    <r>
      <rPr>
        <sz val="10"/>
        <rFont val="Corbel"/>
        <family val="2"/>
        <scheme val="minor"/>
      </rPr>
      <t xml:space="preserve"> column, choose a category from the dropdown list in the </t>
    </r>
    <r>
      <rPr>
        <b/>
        <sz val="10"/>
        <rFont val="Corbel"/>
        <family val="2"/>
        <scheme val="minor"/>
      </rPr>
      <t>Category</t>
    </r>
    <r>
      <rPr>
        <sz val="10"/>
        <rFont val="Corbel"/>
        <family val="2"/>
        <scheme val="minor"/>
      </rPr>
      <t xml:space="preserve"> column, and type the amount in the </t>
    </r>
    <r>
      <rPr>
        <b/>
        <sz val="10"/>
        <rFont val="Corbel"/>
        <family val="2"/>
        <scheme val="minor"/>
      </rPr>
      <t>Withdrawal</t>
    </r>
    <r>
      <rPr>
        <sz val="10"/>
        <rFont val="Corbel"/>
        <family val="2"/>
        <scheme val="minor"/>
      </rPr>
      <t xml:space="preserve"> column.
Make sure you enter only a positive amount in the </t>
    </r>
    <r>
      <rPr>
        <b/>
        <sz val="10"/>
        <rFont val="Corbel"/>
        <family val="2"/>
        <scheme val="minor"/>
      </rPr>
      <t>Withdrawal</t>
    </r>
    <r>
      <rPr>
        <sz val="10"/>
        <rFont val="Corbel"/>
        <family val="2"/>
        <scheme val="minor"/>
      </rPr>
      <t xml:space="preserve"> and </t>
    </r>
    <r>
      <rPr>
        <b/>
        <sz val="10"/>
        <rFont val="Corbel"/>
        <family val="2"/>
        <scheme val="minor"/>
      </rPr>
      <t>Deposit</t>
    </r>
    <r>
      <rPr>
        <sz val="10"/>
        <rFont val="Corbel"/>
        <family val="2"/>
        <scheme val="minor"/>
      </rPr>
      <t xml:space="preserve"> columns – the formula in the </t>
    </r>
    <r>
      <rPr>
        <b/>
        <sz val="10"/>
        <rFont val="Corbel"/>
        <family val="2"/>
        <scheme val="minor"/>
      </rPr>
      <t>Balance</t>
    </r>
    <r>
      <rPr>
        <sz val="10"/>
        <rFont val="Corbel"/>
        <family val="2"/>
        <scheme val="minor"/>
      </rPr>
      <t xml:space="preserve"> column always subtracts withdrawals and adds deposits. No need to enter negative values!
As you make deposits or record any earned interest, enter those amounts in the </t>
    </r>
    <r>
      <rPr>
        <b/>
        <sz val="10"/>
        <rFont val="Corbel"/>
        <family val="2"/>
        <scheme val="minor"/>
      </rPr>
      <t>Deposit</t>
    </r>
    <r>
      <rPr>
        <sz val="10"/>
        <rFont val="Corbel"/>
        <family val="2"/>
        <scheme val="minor"/>
      </rPr>
      <t xml:space="preserve"> column. Enter a date and description, and make sure you choose </t>
    </r>
    <r>
      <rPr>
        <b/>
        <sz val="10"/>
        <rFont val="Corbel"/>
        <family val="2"/>
        <scheme val="minor"/>
      </rPr>
      <t>Deposit</t>
    </r>
    <r>
      <rPr>
        <sz val="10"/>
        <rFont val="Corbel"/>
        <family val="2"/>
        <scheme val="minor"/>
      </rPr>
      <t xml:space="preserve"> from the dropdown list in the </t>
    </r>
    <r>
      <rPr>
        <b/>
        <sz val="10"/>
        <rFont val="Corbel"/>
        <family val="2"/>
        <scheme val="minor"/>
      </rPr>
      <t>Category</t>
    </r>
    <r>
      <rPr>
        <sz val="10"/>
        <rFont val="Corbel"/>
        <family val="2"/>
        <scheme val="minor"/>
      </rPr>
      <t xml:space="preserve"> column. It's important to choose </t>
    </r>
    <r>
      <rPr>
        <b/>
        <sz val="10"/>
        <rFont val="Corbel"/>
        <family val="2"/>
        <scheme val="minor"/>
      </rPr>
      <t>Deposit</t>
    </r>
    <r>
      <rPr>
        <sz val="10"/>
        <rFont val="Corbel"/>
        <family val="2"/>
        <scheme val="minor"/>
      </rPr>
      <t xml:space="preserve"> for any deposits or other non-expense related items, because you don't want those amounts calculated in the pie chart that shows your outflow of funds.</t>
    </r>
  </si>
  <si>
    <t>Mon</t>
  </si>
  <si>
    <t xml:space="preserve">Tue </t>
  </si>
  <si>
    <t>Wed</t>
  </si>
  <si>
    <t>Thu</t>
  </si>
  <si>
    <t>Fri</t>
  </si>
  <si>
    <t xml:space="preserve"> </t>
  </si>
  <si>
    <t xml:space="preserve">Pretzels </t>
  </si>
  <si>
    <t>Nachos</t>
  </si>
  <si>
    <t>Slushies</t>
  </si>
  <si>
    <t>Buffalo Wings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</si>
</sst>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17" x14ac:knownFonts="1">
    <font>
      <sz val="10"/>
      <color theme="1"/>
      <name val="Corbel"/>
      <family val="2"/>
      <scheme val="minor"/>
    </font>
    <font>
      <sz val="11"/>
      <color theme="1"/>
      <name val="Segoe UI"/>
      <family val="2"/>
    </font>
    <font>
      <sz val="16"/>
      <color theme="1" tint="0.499984740745262"/>
      <name val="Segoe UI Light"/>
      <family val="2"/>
    </font>
    <font>
      <sz val="10"/>
      <color theme="1"/>
      <name val="Segoe UI"/>
      <family val="2"/>
    </font>
    <font>
      <sz val="18"/>
      <color theme="1" tint="0.499984740745262"/>
      <name val="Segoe UI Light"/>
      <family val="2"/>
    </font>
    <font>
      <sz val="16"/>
      <color theme="4" tint="-0.249977111117893"/>
      <name val="Segoe UI Light"/>
      <family val="2"/>
    </font>
    <font>
      <sz val="36"/>
      <color rgb="FF7FD13B"/>
      <name val="Segoe UI Light"/>
      <family val="2"/>
    </font>
    <font>
      <sz val="12"/>
      <color theme="1"/>
      <name val="Corbel"/>
      <family val="2"/>
      <scheme val="minor"/>
    </font>
    <font>
      <b/>
      <sz val="10"/>
      <color theme="1"/>
      <name val="Corbel"/>
      <family val="2"/>
      <scheme val="minor"/>
    </font>
    <font>
      <sz val="11"/>
      <color theme="0" tint="-0.499984740745262"/>
      <name val="Segoe UI"/>
      <family val="2"/>
    </font>
    <font>
      <b/>
      <sz val="18"/>
      <color theme="1" tint="0.499984740745262"/>
      <name val="Segoe UI Light"/>
      <family val="2"/>
    </font>
    <font>
      <sz val="10"/>
      <name val="Corbel"/>
      <family val="2"/>
      <scheme val="minor"/>
    </font>
    <font>
      <sz val="9"/>
      <name val="Corbel"/>
      <family val="2"/>
      <scheme val="minor"/>
    </font>
    <font>
      <sz val="10"/>
      <color theme="1"/>
      <name val="Corbel"/>
      <family val="2"/>
      <scheme val="minor"/>
    </font>
    <font>
      <b/>
      <sz val="10"/>
      <name val="Corbel"/>
      <family val="2"/>
      <scheme val="minor"/>
    </font>
    <font>
      <b/>
      <sz val="14"/>
      <name val="Corbel"/>
      <family val="2"/>
      <scheme val="minor"/>
    </font>
    <font>
      <i/>
      <sz val="10"/>
      <name val="Corbel"/>
      <family val="2"/>
      <scheme val="minor"/>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3" fillId="2" borderId="1" applyNumberFormat="0" applyFont="0" applyAlignment="0" applyProtection="0"/>
    <xf numFmtId="43" fontId="13" fillId="0" borderId="0" applyFont="0" applyFill="0" applyBorder="0" applyAlignment="0" applyProtection="0"/>
  </cellStyleXfs>
  <cellXfs count="43">
    <xf numFmtId="0" fontId="0" fillId="0" borderId="0" xfId="0"/>
    <xf numFmtId="0" fontId="1" fillId="0" borderId="0" xfId="0" applyFont="1"/>
    <xf numFmtId="0" fontId="2" fillId="0" borderId="0" xfId="0" applyFont="1" applyAlignment="1"/>
    <xf numFmtId="0" fontId="3" fillId="0" borderId="0" xfId="0" applyFont="1"/>
    <xf numFmtId="0" fontId="0" fillId="0" borderId="0" xfId="0" applyFont="1" applyFill="1" applyBorder="1"/>
    <xf numFmtId="164" fontId="0" fillId="0" borderId="0" xfId="0" applyNumberFormat="1" applyFont="1" applyFill="1" applyBorder="1"/>
    <xf numFmtId="0" fontId="0" fillId="0" borderId="0" xfId="0" applyAlignment="1">
      <alignment vertical="center"/>
    </xf>
    <xf numFmtId="0" fontId="6" fillId="0" borderId="0" xfId="0" applyFont="1" applyAlignment="1"/>
    <xf numFmtId="0" fontId="5" fillId="0" borderId="0" xfId="0" applyFont="1" applyAlignment="1"/>
    <xf numFmtId="0" fontId="4" fillId="0" borderId="0" xfId="0" applyFont="1" applyAlignment="1">
      <alignment vertical="center"/>
    </xf>
    <xf numFmtId="0" fontId="0" fillId="0" borderId="0" xfId="0" applyAlignment="1">
      <alignment horizontal="right" vertical="center"/>
    </xf>
    <xf numFmtId="0" fontId="7" fillId="0" borderId="0" xfId="0" applyFont="1" applyFill="1" applyBorder="1" applyAlignment="1">
      <alignment horizontal="right" vertical="center"/>
    </xf>
    <xf numFmtId="0" fontId="10" fillId="0" borderId="0" xfId="0" applyFont="1" applyAlignment="1">
      <alignment vertical="center"/>
    </xf>
    <xf numFmtId="0" fontId="12" fillId="0" borderId="0" xfId="0" applyFont="1"/>
    <xf numFmtId="164" fontId="11" fillId="0" borderId="0" xfId="0" applyNumberFormat="1" applyFont="1" applyAlignment="1">
      <alignment vertical="center"/>
    </xf>
    <xf numFmtId="0" fontId="11" fillId="3" borderId="2" xfId="1" applyFont="1" applyFill="1" applyBorder="1" applyAlignment="1">
      <alignment vertical="top" wrapText="1"/>
    </xf>
    <xf numFmtId="0" fontId="11" fillId="3" borderId="3" xfId="1" applyFont="1" applyFill="1" applyBorder="1" applyAlignment="1">
      <alignment vertical="top" wrapText="1"/>
    </xf>
    <xf numFmtId="0" fontId="11" fillId="3" borderId="4" xfId="1" applyFont="1" applyFill="1" applyBorder="1" applyAlignment="1">
      <alignment vertical="top" wrapText="1"/>
    </xf>
    <xf numFmtId="0" fontId="7" fillId="0" borderId="0" xfId="0" applyFont="1" applyFill="1" applyBorder="1" applyAlignment="1">
      <alignment horizontal="left" vertical="center"/>
    </xf>
    <xf numFmtId="0" fontId="8" fillId="0" borderId="0" xfId="0" applyFont="1" applyFill="1" applyBorder="1" applyAlignment="1">
      <alignment horizontal="left"/>
    </xf>
    <xf numFmtId="0" fontId="0" fillId="0" borderId="0" xfId="0" applyFont="1" applyFill="1" applyBorder="1" applyAlignment="1">
      <alignment horizontal="left"/>
    </xf>
    <xf numFmtId="14" fontId="8" fillId="0" borderId="0" xfId="0" applyNumberFormat="1" applyFont="1" applyFill="1" applyBorder="1" applyAlignment="1">
      <alignment horizontal="left"/>
    </xf>
    <xf numFmtId="14" fontId="0" fillId="0" borderId="0" xfId="0" applyNumberFormat="1" applyFont="1" applyFill="1" applyBorder="1" applyAlignment="1">
      <alignment horizontal="left"/>
    </xf>
    <xf numFmtId="164" fontId="8"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Alignment="1">
      <alignment horizontal="left"/>
    </xf>
    <xf numFmtId="164" fontId="0" fillId="0" borderId="0" xfId="0" applyNumberFormat="1" applyAlignment="1">
      <alignment horizontal="right"/>
    </xf>
    <xf numFmtId="14" fontId="7" fillId="0" borderId="0" xfId="0" applyNumberFormat="1" applyFont="1" applyFill="1" applyBorder="1" applyAlignment="1">
      <alignment horizontal="left" vertical="center"/>
    </xf>
    <xf numFmtId="0" fontId="12" fillId="0" borderId="0" xfId="0" applyFont="1" applyFill="1"/>
    <xf numFmtId="0" fontId="0" fillId="0" borderId="0" xfId="0" applyFont="1"/>
    <xf numFmtId="0" fontId="0" fillId="0" borderId="0" xfId="0" applyFont="1" applyFill="1" applyBorder="1" applyAlignment="1">
      <alignment horizontal="left" vertical="center"/>
    </xf>
    <xf numFmtId="0" fontId="4" fillId="0" borderId="0" xfId="0" applyFont="1" applyAlignment="1">
      <alignment horizontal="left" vertical="center" indent="9"/>
    </xf>
    <xf numFmtId="0" fontId="6" fillId="0" borderId="0" xfId="0" applyFont="1" applyAlignment="1">
      <alignment horizontal="left" indent="8"/>
    </xf>
    <xf numFmtId="0" fontId="5" fillId="0" borderId="0" xfId="0" applyFont="1" applyAlignment="1">
      <alignment horizontal="left" indent="9"/>
    </xf>
    <xf numFmtId="0" fontId="4" fillId="0" borderId="0" xfId="0" applyFont="1" applyAlignment="1">
      <alignment horizontal="left" vertical="center" indent="9"/>
    </xf>
    <xf numFmtId="0" fontId="9" fillId="0" borderId="0" xfId="0" applyFont="1" applyAlignment="1">
      <alignment horizontal="center"/>
    </xf>
    <xf numFmtId="0" fontId="6" fillId="0" borderId="0" xfId="0" applyFont="1" applyAlignment="1">
      <alignment horizontal="left" indent="8"/>
    </xf>
    <xf numFmtId="0" fontId="5" fillId="0" borderId="0" xfId="0" applyFont="1" applyAlignment="1">
      <alignment horizontal="left" indent="9"/>
    </xf>
    <xf numFmtId="0" fontId="8" fillId="0" borderId="0" xfId="2" applyNumberFormat="1" applyFont="1" applyFill="1" applyBorder="1" applyAlignment="1">
      <alignment horizontal="left"/>
    </xf>
    <xf numFmtId="0" fontId="0"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right"/>
    </xf>
    <xf numFmtId="0" fontId="0" fillId="0" borderId="0" xfId="0" applyNumberFormat="1" applyFont="1" applyFill="1" applyBorder="1" applyAlignment="1">
      <alignment horizontal="right"/>
    </xf>
  </cellXfs>
  <cellStyles count="3">
    <cellStyle name="Comma" xfId="2" builtinId="3"/>
    <cellStyle name="Normal" xfId="0" builtinId="0" customBuiltin="1"/>
    <cellStyle name="Note" xfId="1" builtinId="10"/>
  </cellStyles>
  <dxfs count="52">
    <dxf>
      <font>
        <color rgb="FFFF0000"/>
      </font>
    </dxf>
    <dxf>
      <font>
        <b val="0"/>
        <i val="0"/>
        <strike val="0"/>
        <condense val="0"/>
        <extend val="0"/>
        <outline val="0"/>
        <shadow val="0"/>
        <u val="none"/>
        <vertAlign val="baseline"/>
        <sz val="10"/>
        <color theme="1"/>
        <name val="Corbel"/>
        <scheme val="minor"/>
      </font>
      <fill>
        <patternFill patternType="none">
          <fgColor indexed="64"/>
          <bgColor indexed="65"/>
        </patternFill>
      </fill>
      <alignment horizontal="left" vertical="bottom" textRotation="0" wrapText="0" indent="0" justifyLastLine="0" shrinkToFit="0" readingOrder="0"/>
      <border diagonalUp="0" diagonalDown="0">
        <left/>
        <right/>
        <top/>
        <bottom/>
      </border>
    </dxf>
    <dxf>
      <numFmt numFmtId="0" formatCode="General"/>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orbel"/>
        <scheme val="minor"/>
      </font>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font>
        <strike val="0"/>
        <outline val="0"/>
        <shadow val="0"/>
        <u val="none"/>
        <vertAlign val="baseline"/>
        <sz val="10"/>
        <name val="Corbel"/>
        <scheme val="minor"/>
      </font>
      <numFmt numFmtId="0" formatCode="General"/>
      <alignment horizontal="left"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font>
        <color rgb="FFFF0000"/>
      </font>
    </dxf>
    <dxf>
      <numFmt numFmtId="164" formatCode="&quot;$&quot;#,##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numFmt numFmtId="165" formatCode="mm/dd/yyyy"/>
      <alignment horizontal="left" vertical="bottom"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vertical="bottom" textRotation="0" wrapText="0" indent="0" justifyLastLine="0" shrinkToFit="0" readingOrder="0"/>
    </dxf>
    <dxf>
      <font>
        <strike val="0"/>
        <outline val="0"/>
        <shadow val="0"/>
        <u val="none"/>
        <vertAlign val="baseline"/>
        <sz val="12"/>
        <color theme="1"/>
        <name val="Corbel"/>
        <scheme val="minor"/>
      </font>
      <alignment vertical="center" textRotation="0" wrapText="0" indent="0" justifyLastLine="0" shrinkToFit="0" readingOrder="0"/>
    </dxf>
    <dxf>
      <font>
        <strike val="0"/>
        <outline val="0"/>
        <shadow val="0"/>
        <u val="none"/>
        <vertAlign val="baseline"/>
        <sz val="12"/>
        <color theme="1"/>
        <name val="Corbel"/>
        <scheme val="minor"/>
      </font>
      <alignment vertical="center" textRotation="0" wrapText="0" indent="0" justifyLastLine="0" shrinkToFit="0" readingOrder="0"/>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val="0"/>
        <i val="0"/>
        <color theme="0"/>
      </font>
      <fill>
        <gradientFill degree="90">
          <stop position="0">
            <color theme="4"/>
          </stop>
          <stop position="1">
            <color theme="4" tint="-0.25098422193060094"/>
          </stop>
        </gradientFill>
      </fill>
      <border>
        <bottom style="thin">
          <color theme="4"/>
        </bottom>
      </border>
    </dxf>
    <dxf>
      <font>
        <b val="0"/>
        <i val="0"/>
        <color theme="4" tint="-0.249977111117893"/>
      </font>
      <border>
        <top style="thin">
          <color theme="4"/>
        </top>
        <bottom style="thin">
          <color theme="4"/>
        </bottom>
      </border>
    </dxf>
  </dxfs>
  <tableStyles count="2" defaultTableStyle="TableStyleMedium2" defaultPivotStyle="PivotStyleLight16">
    <tableStyle name="CheckRegister" pivot="0" count="7">
      <tableStyleElement type="wholeTable" dxfId="51"/>
      <tableStyleElement type="headerRow" dxfId="50"/>
      <tableStyleElement type="totalRow" dxfId="49"/>
      <tableStyleElement type="firstColumn" dxfId="48"/>
      <tableStyleElement type="lastColumn" dxfId="47"/>
      <tableStyleElement type="firstRowStripe" dxfId="46"/>
      <tableStyleElement type="firstColumnStripe" dxfId="45"/>
    </tableStyle>
    <tableStyle name="CheckRegisterSummary" pivot="0" count="9">
      <tableStyleElement type="wholeTable" dxfId="44"/>
      <tableStyleElement type="headerRow" dxfId="43"/>
      <tableStyleElement type="totalRow" dxfId="42"/>
      <tableStyleElement type="firstColumn" dxfId="41"/>
      <tableStyleElement type="lastColumn" dxfId="40"/>
      <tableStyleElement type="firstRowStripe" dxfId="39"/>
      <tableStyleElement type="secondRowStripe" dxfId="38"/>
      <tableStyleElement type="firstColumnStripe" dxfId="37"/>
      <tableStyleElement type="secondColumnStripe" dxfId="36"/>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RHS</a:t>
            </a:r>
            <a:r>
              <a:rPr lang="en-US" baseline="0"/>
              <a:t> SNACK SHACK</a:t>
            </a:r>
            <a:endParaRPr lang="en-US"/>
          </a:p>
        </c:rich>
      </c:tx>
      <c:layout>
        <c:manualLayout>
          <c:xMode val="edge"/>
          <c:yMode val="edge"/>
          <c:x val="0.1476856494139645"/>
          <c:y val="9.3434075375759484E-2"/>
        </c:manualLayout>
      </c:layout>
      <c:overlay val="0"/>
    </c:title>
    <c:autoTitleDeleted val="0"/>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12610472032436271"/>
          <c:y val="0.31424013082872554"/>
          <c:w val="0.47208159641809477"/>
          <c:h val="0.57971180042734149"/>
        </c:manualLayout>
      </c:layout>
      <c:pieChart>
        <c:varyColors val="1"/>
        <c:ser>
          <c:idx val="0"/>
          <c:order val="0"/>
          <c:tx>
            <c:strRef>
              <c:f>'Check Register'!$F$5</c:f>
              <c:strCache>
                <c:ptCount val="1"/>
                <c:pt idx="0">
                  <c:v>Mon</c:v>
                </c:pt>
              </c:strCache>
            </c:strRef>
          </c:tx>
          <c:dLbls>
            <c:spPr>
              <a:noFill/>
              <a:ln>
                <a:noFill/>
              </a:ln>
              <a:effectLst/>
            </c:spPr>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'Check Register'!$E$6:$E$9</c:f>
              <c:strCache>
                <c:ptCount val="4"/>
                <c:pt idx="0">
                  <c:v>Pretzels </c:v>
                </c:pt>
                <c:pt idx="1">
                  <c:v>Nachos</c:v>
                </c:pt>
                <c:pt idx="2">
                  <c:v>Slushies</c:v>
                </c:pt>
                <c:pt idx="3">
                  <c:v>Buffalo Wings</c:v>
                </c:pt>
              </c:strCache>
            </c:strRef>
          </c:cat>
          <c:val>
            <c:numRef>
              <c:f>'Check Register'!$F$6:$F$9</c:f>
              <c:numCache>
                <c:formatCode>General</c:formatCode>
                <c:ptCount val="4"/>
                <c:pt idx="0">
                  <c:v>31</c:v>
                </c:pt>
                <c:pt idx="1">
                  <c:v>15</c:v>
                </c:pt>
                <c:pt idx="2">
                  <c:v>27</c:v>
                </c:pt>
                <c:pt idx="3">
                  <c:v>15</c:v>
                </c:pt>
              </c:numCache>
            </c:numRef>
          </c:val>
        </c:ser>
        <c:ser>
          <c:idx val="1"/>
          <c:order val="1"/>
          <c:tx>
            <c:strRef>
              <c:f>'Check Register'!$G$5</c:f>
              <c:strCache>
                <c:ptCount val="1"/>
                <c:pt idx="0">
                  <c:v>Tue </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'Check Register'!$E$6:$E$9</c:f>
              <c:strCache>
                <c:ptCount val="4"/>
                <c:pt idx="0">
                  <c:v>Pretzels </c:v>
                </c:pt>
                <c:pt idx="1">
                  <c:v>Nachos</c:v>
                </c:pt>
                <c:pt idx="2">
                  <c:v>Slushies</c:v>
                </c:pt>
                <c:pt idx="3">
                  <c:v>Buffalo Wings</c:v>
                </c:pt>
              </c:strCache>
            </c:strRef>
          </c:cat>
          <c:val>
            <c:numRef>
              <c:f>'Check Register'!$G$6:$G$9</c:f>
              <c:numCache>
                <c:formatCode>General</c:formatCode>
                <c:ptCount val="4"/>
                <c:pt idx="0">
                  <c:v>28</c:v>
                </c:pt>
                <c:pt idx="1">
                  <c:v>18</c:v>
                </c:pt>
                <c:pt idx="2">
                  <c:v>56</c:v>
                </c:pt>
                <c:pt idx="3">
                  <c:v>13</c:v>
                </c:pt>
              </c:numCache>
            </c:numRef>
          </c:val>
        </c:ser>
        <c:ser>
          <c:idx val="2"/>
          <c:order val="2"/>
          <c:tx>
            <c:strRef>
              <c:f>'Check Register'!$H$5</c:f>
              <c:strCache>
                <c:ptCount val="1"/>
                <c:pt idx="0">
                  <c:v>Wed</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'Check Register'!$E$6:$E$9</c:f>
              <c:strCache>
                <c:ptCount val="4"/>
                <c:pt idx="0">
                  <c:v>Pretzels </c:v>
                </c:pt>
                <c:pt idx="1">
                  <c:v>Nachos</c:v>
                </c:pt>
                <c:pt idx="2">
                  <c:v>Slushies</c:v>
                </c:pt>
                <c:pt idx="3">
                  <c:v>Buffalo Wings</c:v>
                </c:pt>
              </c:strCache>
            </c:strRef>
          </c:cat>
          <c:val>
            <c:numRef>
              <c:f>'Check Register'!$H$6:$H$9</c:f>
              <c:numCache>
                <c:formatCode>General</c:formatCode>
                <c:ptCount val="4"/>
                <c:pt idx="0">
                  <c:v>27</c:v>
                </c:pt>
                <c:pt idx="1">
                  <c:v>19</c:v>
                </c:pt>
                <c:pt idx="2">
                  <c:v>62</c:v>
                </c:pt>
                <c:pt idx="3">
                  <c:v>18</c:v>
                </c:pt>
              </c:numCache>
            </c:numRef>
          </c:val>
        </c:ser>
        <c:ser>
          <c:idx val="3"/>
          <c:order val="3"/>
          <c:tx>
            <c:strRef>
              <c:f>'Check Register'!$I$5</c:f>
              <c:strCache>
                <c:ptCount val="1"/>
                <c:pt idx="0">
                  <c:v>Thu</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'Check Register'!$E$6:$E$9</c:f>
              <c:strCache>
                <c:ptCount val="4"/>
                <c:pt idx="0">
                  <c:v>Pretzels </c:v>
                </c:pt>
                <c:pt idx="1">
                  <c:v>Nachos</c:v>
                </c:pt>
                <c:pt idx="2">
                  <c:v>Slushies</c:v>
                </c:pt>
                <c:pt idx="3">
                  <c:v>Buffalo Wings</c:v>
                </c:pt>
              </c:strCache>
            </c:strRef>
          </c:cat>
          <c:val>
            <c:numRef>
              <c:f>'Check Register'!$I$6:$I$9</c:f>
              <c:numCache>
                <c:formatCode>General</c:formatCode>
                <c:ptCount val="4"/>
                <c:pt idx="0">
                  <c:v>32</c:v>
                </c:pt>
                <c:pt idx="1">
                  <c:v>22</c:v>
                </c:pt>
                <c:pt idx="2">
                  <c:v>48</c:v>
                </c:pt>
                <c:pt idx="3">
                  <c:v>21</c:v>
                </c:pt>
              </c:numCache>
            </c:numRef>
          </c:val>
        </c:ser>
        <c:ser>
          <c:idx val="4"/>
          <c:order val="4"/>
          <c:tx>
            <c:strRef>
              <c:f>'Check Register'!$J$5</c:f>
              <c:strCache>
                <c:ptCount val="1"/>
                <c:pt idx="0">
                  <c:v>Fri</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'Check Register'!$E$6:$E$9</c:f>
              <c:strCache>
                <c:ptCount val="4"/>
                <c:pt idx="0">
                  <c:v>Pretzels </c:v>
                </c:pt>
                <c:pt idx="1">
                  <c:v>Nachos</c:v>
                </c:pt>
                <c:pt idx="2">
                  <c:v>Slushies</c:v>
                </c:pt>
                <c:pt idx="3">
                  <c:v>Buffalo Wings</c:v>
                </c:pt>
              </c:strCache>
            </c:strRef>
          </c:cat>
          <c:val>
            <c:numRef>
              <c:f>'Check Register'!$J$6:$J$9</c:f>
              <c:numCache>
                <c:formatCode>General</c:formatCode>
                <c:ptCount val="4"/>
                <c:pt idx="0">
                  <c:v>42</c:v>
                </c:pt>
                <c:pt idx="1">
                  <c:v>27</c:v>
                </c:pt>
                <c:pt idx="2">
                  <c:v>39</c:v>
                </c:pt>
                <c:pt idx="3">
                  <c:v>18</c:v>
                </c:pt>
              </c:numCache>
            </c:numRef>
          </c:val>
        </c:ser>
        <c:ser>
          <c:idx val="5"/>
          <c:order val="5"/>
          <c:tx>
            <c:strRef>
              <c:f>'Check Register'!$K$5</c:f>
              <c:strCache>
                <c:ptCount val="1"/>
                <c:pt idx="0">
                  <c:v>Total</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'Check Register'!$E$6:$E$9</c:f>
              <c:strCache>
                <c:ptCount val="4"/>
                <c:pt idx="0">
                  <c:v>Pretzels </c:v>
                </c:pt>
                <c:pt idx="1">
                  <c:v>Nachos</c:v>
                </c:pt>
                <c:pt idx="2">
                  <c:v>Slushies</c:v>
                </c:pt>
                <c:pt idx="3">
                  <c:v>Buffalo Wings</c:v>
                </c:pt>
              </c:strCache>
            </c:strRef>
          </c:cat>
          <c:val>
            <c:numRef>
              <c:f>'Check Register'!$K$6:$K$9</c:f>
              <c:numCache>
                <c:formatCode>General</c:formatCode>
                <c:ptCount val="4"/>
                <c:pt idx="0">
                  <c:v>160</c:v>
                </c:pt>
                <c:pt idx="1">
                  <c:v>101</c:v>
                </c:pt>
                <c:pt idx="2">
                  <c:v>232</c:v>
                </c:pt>
                <c:pt idx="3">
                  <c:v>85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2856152282725359"/>
          <c:h val="0.3218210080580321"/>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9.5344681179558438E-2"/>
          <c:y val="0.2823790826376868"/>
          <c:w val="0.47208159641809477"/>
          <c:h val="0.57971180042734149"/>
        </c:manualLayout>
      </c:layout>
      <c:pieChart>
        <c:varyColors val="1"/>
        <c:ser>
          <c:idx val="0"/>
          <c:order val="0"/>
          <c:tx>
            <c:v>Item</c:v>
          </c:tx>
          <c:dLbls>
            <c:spPr>
              <a:noFill/>
              <a:ln>
                <a:noFill/>
              </a:ln>
              <a:effectLst/>
            </c:spPr>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Sample!$B$18:$B$28</c:f>
              <c:strCache>
                <c:ptCount val="7"/>
                <c:pt idx="0">
                  <c:v>Credit Card</c:v>
                </c:pt>
                <c:pt idx="1">
                  <c:v>Investment</c:v>
                </c:pt>
                <c:pt idx="2">
                  <c:v>Groceries</c:v>
                </c:pt>
                <c:pt idx="3">
                  <c:v>Utilities</c:v>
                </c:pt>
                <c:pt idx="4">
                  <c:v>Insurance</c:v>
                </c:pt>
                <c:pt idx="5">
                  <c:v>Mortgage</c:v>
                </c:pt>
                <c:pt idx="6">
                  <c:v>Other</c:v>
                </c:pt>
              </c:strCache>
            </c:strRef>
          </c:cat>
          <c:val>
            <c:numRef>
              <c:f>Sample!$C$18:$C$24</c:f>
              <c:numCache>
                <c:formatCode>"$"#,##0.00</c:formatCode>
                <c:ptCount val="7"/>
                <c:pt idx="0">
                  <c:v>936.48</c:v>
                </c:pt>
                <c:pt idx="1">
                  <c:v>200</c:v>
                </c:pt>
                <c:pt idx="2">
                  <c:v>205.61</c:v>
                </c:pt>
                <c:pt idx="3">
                  <c:v>194.20000000000002</c:v>
                </c:pt>
                <c:pt idx="4">
                  <c:v>0</c:v>
                </c:pt>
                <c:pt idx="5">
                  <c:v>961.77</c:v>
                </c:pt>
                <c:pt idx="6">
                  <c:v>53.65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3308862127528177"/>
          <c:h val="0.69225912745735585"/>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6"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46652" cy="1471275"/>
        </a:xfrm>
        <a:prstGeom prst="rect">
          <a:avLst/>
        </a:prstGeom>
      </xdr:spPr>
    </xdr:pic>
    <xdr:clientData/>
  </xdr:twoCellAnchor>
  <xdr:twoCellAnchor>
    <xdr:from>
      <xdr:col>3</xdr:col>
      <xdr:colOff>295275</xdr:colOff>
      <xdr:row>3</xdr:row>
      <xdr:rowOff>228600</xdr:rowOff>
    </xdr:from>
    <xdr:to>
      <xdr:col>15</xdr:col>
      <xdr:colOff>95251</xdr:colOff>
      <xdr:row>16</xdr:row>
      <xdr:rowOff>0</xdr:rowOff>
    </xdr:to>
    <xdr:sp macro="" textlink="">
      <xdr:nvSpPr>
        <xdr:cNvPr id="3" name="Freeform 1"/>
        <xdr:cNvSpPr/>
      </xdr:nvSpPr>
      <xdr:spPr>
        <a:xfrm>
          <a:off x="3295650" y="1704975"/>
          <a:ext cx="7153276" cy="235267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14</xdr:row>
      <xdr:rowOff>161925</xdr:rowOff>
    </xdr:to>
    <xdr:grpSp>
      <xdr:nvGrpSpPr>
        <xdr:cNvPr id="7" name="Group 1"/>
        <xdr:cNvGrpSpPr/>
      </xdr:nvGrpSpPr>
      <xdr:grpSpPr>
        <a:xfrm>
          <a:off x="190500" y="1576387"/>
          <a:ext cx="2943225" cy="2957513"/>
          <a:chOff x="361950" y="1624012"/>
          <a:chExt cx="2638425" cy="2185988"/>
        </a:xfrm>
      </xdr:grpSpPr>
      <xdr:graphicFrame macro="">
        <xdr:nvGraphicFramePr>
          <xdr:cNvPr id="2"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Rounded Rectangle 1"/>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58082" cy="1476990"/>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381375" y="1714500"/>
          <a:ext cx="7526656" cy="254698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4" name="Group 1"/>
        <xdr:cNvGrpSpPr/>
      </xdr:nvGrpSpPr>
      <xdr:grpSpPr>
        <a:xfrm>
          <a:off x="190500" y="1576387"/>
          <a:ext cx="2943225" cy="2443163"/>
          <a:chOff x="361950" y="1624012"/>
          <a:chExt cx="2638425" cy="2185988"/>
        </a:xfrm>
      </xdr:grpSpPr>
      <xdr:graphicFrame macro="">
        <xdr:nvGraphicFramePr>
          <xdr:cNvPr id="5"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Rounded Rectangle 5"/>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MyTransactions" displayName="MyTransactions" ref="E5:K9" headerRowDxfId="35">
  <tableColumns count="7">
    <tableColumn id="1" name=" " totalsRowLabel="Totals" dataDxfId="14" totalsRowDxfId="3"/>
    <tableColumn id="6" name="Mon" dataDxfId="13" totalsRowDxfId="4"/>
    <tableColumn id="7" name="Tue " dataDxfId="12" totalsRowDxfId="5"/>
    <tableColumn id="8" name="Wed" dataDxfId="9" totalsRowDxfId="6"/>
    <tableColumn id="3" name="Thu" totalsRowFunction="sum" dataDxfId="11" totalsRowDxfId="7"/>
    <tableColumn id="4" name="Fri" totalsRowFunction="sum" dataDxfId="10" totalsRowDxfId="8"/>
    <tableColumn id="10" name="Total" dataDxfId="2" totalsRowDxfId="1"/>
  </tableColumns>
  <tableStyleInfo name="CheckRegister" showFirstColumn="0" showLastColumn="0" showRowStripes="1" showColumnStripes="0"/>
</table>
</file>

<file path=xl/tables/table2.xml><?xml version="1.0" encoding="utf-8"?>
<table xmlns="http://schemas.openxmlformats.org/spreadsheetml/2006/main" id="2" name="MyTransactions1" displayName="MyTransactions1" ref="E5:K16" totalsRowCount="1" headerRowDxfId="34">
  <tableColumns count="7">
    <tableColumn id="1" name="Check #" totalsRowLabel="Totals" dataDxfId="33" totalsRowDxfId="32"/>
    <tableColumn id="6" name="Date" dataDxfId="31" totalsRowDxfId="30"/>
    <tableColumn id="7" name="Description" dataDxfId="29" totalsRowDxfId="28"/>
    <tableColumn id="2" name="Category" dataDxfId="27" totalsRowDxfId="26"/>
    <tableColumn id="3" name="Withdrawal" totalsRowFunction="sum" dataDxfId="25" totalsRowDxfId="24"/>
    <tableColumn id="4" name="Deposit" totalsRowFunction="sum" dataDxfId="23" totalsRowDxfId="22"/>
    <tableColumn id="5" name="Balance" totalsRowFunction="custom" dataDxfId="21" totalsRowDxfId="20">
      <calculatedColumnFormula>IF(ISBLANK(MyTransactions1[[#This Row],[Withdrawal]]),K5+MyTransactions1[[#This Row],[Deposit]],K5-MyTransactions1[[#This Row],[Withdrawal]])</calculatedColumnFormula>
      <totalsRowFormula>MyTransactions1[[#Totals],[Deposit]]-MyTransactions1[[#Totals],[Withdrawal]]</totalsRowFormula>
    </tableColumn>
  </tableColumns>
  <tableStyleInfo name="CheckRegister" showFirstColumn="0" showLastColumn="0" showRowStripes="1" showColumnStripes="0"/>
</table>
</file>

<file path=xl/tables/table3.xml><?xml version="1.0" encoding="utf-8"?>
<table xmlns="http://schemas.openxmlformats.org/spreadsheetml/2006/main" id="4" name="CategoryTable1" displayName="CategoryTable1" ref="B16:C24" totalsRowShown="0" headerRowDxfId="19" dataDxfId="18">
  <tableColumns count="2">
    <tableColumn id="1" name="Category" dataDxfId="17"/>
    <tableColumn id="2" name="Total" dataDxfId="16">
      <calculatedColumnFormula>SUMIF(#REF!,"=" &amp;CategoryTable1[[#This Row],[Category]],MyTransactions[Thu])</calculatedColumnFormula>
    </tableColumn>
  </tableColumns>
  <tableStyleInfo name="CheckRegisterSummary"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DK425"/>
  <sheetViews>
    <sheetView showGridLines="0" tabSelected="1" showRuler="0" topLeftCell="A3" zoomScaleNormal="100" workbookViewId="0">
      <selection activeCell="B17" sqref="B17"/>
    </sheetView>
  </sheetViews>
  <sheetFormatPr defaultColWidth="9.28515625" defaultRowHeight="16.5" x14ac:dyDescent="0.3"/>
  <cols>
    <col min="1" max="1" width="5.42578125" style="1" customWidth="1"/>
    <col min="2" max="2" width="26.42578125" style="1" customWidth="1"/>
    <col min="3" max="3" width="13.28515625" style="1" customWidth="1"/>
    <col min="4" max="4" width="5.7109375" style="1" customWidth="1"/>
    <col min="5" max="5" width="12.28515625" style="1" customWidth="1"/>
    <col min="6" max="8" width="14.28515625" style="1" customWidth="1"/>
    <col min="9" max="9" width="12.7109375" style="29" customWidth="1"/>
    <col min="10" max="11" width="18.7109375" style="29" customWidth="1"/>
    <col min="12" max="12" width="16.28515625" style="1" customWidth="1"/>
    <col min="13" max="13" width="12.28515625" style="1" customWidth="1"/>
    <col min="14" max="14" width="13" style="1" customWidth="1"/>
    <col min="15" max="15" width="14.7109375" style="1" customWidth="1"/>
    <col min="16" max="16" width="12.28515625" customWidth="1"/>
    <col min="17" max="17" width="13.5703125" customWidth="1"/>
    <col min="18" max="18" width="12.85546875" customWidth="1"/>
    <col min="20" max="20" width="18" customWidth="1"/>
    <col min="21" max="21" width="6.5703125" customWidth="1"/>
    <col min="116" max="16384" width="9.28515625" style="1"/>
  </cols>
  <sheetData>
    <row r="1" spans="2:115" ht="67.900000000000006" customHeight="1" x14ac:dyDescent="0.9">
      <c r="B1" s="36" t="s">
        <v>15</v>
      </c>
      <c r="C1" s="36"/>
      <c r="D1" s="36"/>
      <c r="E1" s="36"/>
      <c r="F1" s="36"/>
      <c r="G1" s="36"/>
      <c r="H1" s="36"/>
      <c r="I1" s="36"/>
      <c r="J1" s="32"/>
      <c r="K1" s="32"/>
      <c r="L1" s="7"/>
      <c r="M1" s="7"/>
      <c r="N1" s="7"/>
      <c r="O1" s="7"/>
    </row>
    <row r="2" spans="2:115" ht="23.45" customHeight="1" x14ac:dyDescent="0.5">
      <c r="B2" s="37" t="s">
        <v>31</v>
      </c>
      <c r="C2" s="37"/>
      <c r="D2" s="37"/>
      <c r="E2" s="37"/>
      <c r="F2" s="37"/>
      <c r="G2" s="37"/>
      <c r="H2" s="37"/>
      <c r="I2" s="37"/>
      <c r="J2" s="33"/>
      <c r="K2" s="33"/>
      <c r="L2" s="8"/>
      <c r="M2" s="8"/>
      <c r="N2" s="8"/>
      <c r="O2" s="8"/>
    </row>
    <row r="3" spans="2:115" ht="25.9" customHeight="1" x14ac:dyDescent="0.3">
      <c r="B3" s="34" t="e">
        <f>CONCATENATE("Current Balance : "&amp;TEXT(#REF!,"$#,##0.00"))</f>
        <v>#REF!</v>
      </c>
      <c r="C3" s="34"/>
      <c r="D3" s="34"/>
      <c r="E3" s="34"/>
      <c r="F3" s="34"/>
      <c r="G3" s="34"/>
      <c r="H3" s="34"/>
      <c r="I3" s="34"/>
      <c r="J3" s="31"/>
      <c r="K3" s="31"/>
      <c r="L3" s="12"/>
      <c r="M3" s="9"/>
      <c r="N3" s="9"/>
      <c r="O3" s="9"/>
    </row>
    <row r="4" spans="2:115" ht="25.5" x14ac:dyDescent="0.5">
      <c r="B4" s="2"/>
      <c r="C4" s="2"/>
      <c r="D4" s="2"/>
      <c r="L4" s="2"/>
      <c r="O4"/>
    </row>
    <row r="5" spans="2:115" ht="20.25" customHeight="1" x14ac:dyDescent="0.5">
      <c r="B5" s="2"/>
      <c r="C5" s="2"/>
      <c r="D5" s="2"/>
      <c r="E5" s="18" t="s">
        <v>38</v>
      </c>
      <c r="F5" s="27" t="s">
        <v>33</v>
      </c>
      <c r="G5" s="30" t="s">
        <v>34</v>
      </c>
      <c r="H5" s="30" t="s">
        <v>35</v>
      </c>
      <c r="I5" s="11" t="s">
        <v>36</v>
      </c>
      <c r="J5" s="11" t="s">
        <v>37</v>
      </c>
      <c r="K5" s="11" t="s">
        <v>0</v>
      </c>
      <c r="L5" s="11"/>
      <c r="M5" s="2"/>
      <c r="N5"/>
      <c r="O5"/>
      <c r="DI5" s="1"/>
      <c r="DJ5" s="1"/>
      <c r="DK5" s="1"/>
    </row>
    <row r="6" spans="2:115" ht="20.25" customHeight="1" x14ac:dyDescent="0.5">
      <c r="B6" s="2"/>
      <c r="C6" s="2"/>
      <c r="D6" s="2"/>
      <c r="E6" s="40" t="s">
        <v>39</v>
      </c>
      <c r="F6" s="38">
        <v>31</v>
      </c>
      <c r="G6" s="40">
        <v>28</v>
      </c>
      <c r="H6" s="40">
        <v>27</v>
      </c>
      <c r="I6" s="41">
        <v>32</v>
      </c>
      <c r="J6" s="41">
        <v>42</v>
      </c>
      <c r="K6" s="41">
        <v>160</v>
      </c>
      <c r="L6" s="41"/>
      <c r="N6"/>
      <c r="O6"/>
      <c r="DI6" s="1"/>
      <c r="DJ6" s="1"/>
      <c r="DK6" s="1"/>
    </row>
    <row r="7" spans="2:115" ht="20.25" customHeight="1" x14ac:dyDescent="0.5">
      <c r="B7" s="2"/>
      <c r="C7" s="2"/>
      <c r="D7" s="2"/>
      <c r="E7" s="39" t="s">
        <v>40</v>
      </c>
      <c r="F7" s="39">
        <v>15</v>
      </c>
      <c r="G7" s="39">
        <v>18</v>
      </c>
      <c r="H7" s="39">
        <v>19</v>
      </c>
      <c r="I7" s="42">
        <v>22</v>
      </c>
      <c r="J7" s="42">
        <v>27</v>
      </c>
      <c r="K7" s="42">
        <v>101</v>
      </c>
      <c r="L7" s="42"/>
      <c r="N7"/>
      <c r="O7"/>
      <c r="DI7" s="1"/>
      <c r="DJ7" s="1"/>
      <c r="DK7" s="1"/>
    </row>
    <row r="8" spans="2:115" ht="20.25" customHeight="1" x14ac:dyDescent="0.5">
      <c r="B8" s="2"/>
      <c r="C8" s="2"/>
      <c r="D8" s="2"/>
      <c r="E8" s="39" t="s">
        <v>41</v>
      </c>
      <c r="F8" s="39">
        <v>27</v>
      </c>
      <c r="G8" s="39">
        <v>56</v>
      </c>
      <c r="H8" s="39">
        <v>62</v>
      </c>
      <c r="I8" s="42">
        <v>48</v>
      </c>
      <c r="J8" s="42">
        <v>39</v>
      </c>
      <c r="K8" s="42">
        <v>232</v>
      </c>
      <c r="L8" s="42"/>
      <c r="N8"/>
      <c r="O8"/>
      <c r="DI8" s="1"/>
      <c r="DJ8" s="1"/>
      <c r="DK8" s="1"/>
    </row>
    <row r="9" spans="2:115" ht="20.25" customHeight="1" x14ac:dyDescent="0.5">
      <c r="B9" s="2"/>
      <c r="C9" s="2"/>
      <c r="D9" s="2"/>
      <c r="E9" s="39" t="s">
        <v>42</v>
      </c>
      <c r="F9" s="39">
        <v>15</v>
      </c>
      <c r="G9" s="39">
        <v>13</v>
      </c>
      <c r="H9" s="39">
        <v>18</v>
      </c>
      <c r="I9" s="42">
        <v>21</v>
      </c>
      <c r="J9" s="42">
        <v>18</v>
      </c>
      <c r="K9" s="42">
        <v>85</v>
      </c>
      <c r="L9" s="42"/>
      <c r="N9"/>
      <c r="O9"/>
      <c r="DI9" s="1"/>
      <c r="DJ9" s="1"/>
      <c r="DK9" s="1"/>
    </row>
    <row r="10" spans="2:115" ht="20.25" customHeight="1" x14ac:dyDescent="0.5">
      <c r="B10" s="2"/>
      <c r="C10" s="2"/>
      <c r="D10" s="2"/>
      <c r="E10"/>
      <c r="F10"/>
      <c r="G10"/>
      <c r="H10"/>
      <c r="K10" s="42"/>
      <c r="M10"/>
      <c r="N10"/>
      <c r="O10"/>
      <c r="DH10" s="1"/>
      <c r="DI10" s="1"/>
      <c r="DJ10" s="1"/>
      <c r="DK10" s="1"/>
    </row>
    <row r="11" spans="2:115" ht="20.25" customHeight="1" x14ac:dyDescent="0.5">
      <c r="B11" s="2"/>
      <c r="C11" s="2"/>
      <c r="D11" s="2"/>
      <c r="E11"/>
      <c r="F11"/>
      <c r="G11"/>
      <c r="H11"/>
      <c r="K11" s="42"/>
      <c r="M11"/>
      <c r="N11"/>
      <c r="O11"/>
      <c r="DH11" s="1"/>
      <c r="DI11" s="1"/>
      <c r="DJ11" s="1"/>
      <c r="DK11" s="1"/>
    </row>
    <row r="12" spans="2:115" ht="20.25" customHeight="1" x14ac:dyDescent="0.5">
      <c r="B12" s="2"/>
      <c r="C12" s="2"/>
      <c r="D12" s="2"/>
      <c r="E12"/>
      <c r="F12"/>
      <c r="G12"/>
      <c r="H12"/>
      <c r="K12" s="42"/>
      <c r="M12"/>
      <c r="N12"/>
      <c r="O12"/>
      <c r="DH12" s="1"/>
      <c r="DI12" s="1"/>
      <c r="DJ12" s="1"/>
      <c r="DK12" s="1"/>
    </row>
    <row r="13" spans="2:115" ht="20.25" customHeight="1" x14ac:dyDescent="0.5">
      <c r="B13" s="2"/>
      <c r="C13" s="2"/>
      <c r="D13" s="2"/>
      <c r="E13"/>
      <c r="F13"/>
      <c r="G13"/>
      <c r="H13"/>
      <c r="N13"/>
      <c r="O13"/>
      <c r="DJ13" s="1"/>
      <c r="DK13" s="1"/>
    </row>
    <row r="14" spans="2:115" ht="20.25" customHeight="1" x14ac:dyDescent="0.5">
      <c r="B14" s="2"/>
      <c r="C14" s="2"/>
      <c r="D14" s="2"/>
      <c r="E14"/>
      <c r="F14"/>
      <c r="G14"/>
      <c r="H14"/>
      <c r="L14"/>
      <c r="N14"/>
      <c r="O14"/>
    </row>
    <row r="15" spans="2:115" ht="20.25" customHeight="1" x14ac:dyDescent="0.5">
      <c r="B15" s="2"/>
      <c r="C15" s="2"/>
      <c r="D15" s="2"/>
      <c r="E15"/>
      <c r="F15"/>
      <c r="G15"/>
      <c r="H15"/>
      <c r="L15"/>
      <c r="N15"/>
      <c r="O15"/>
    </row>
    <row r="16" spans="2:115" ht="15" customHeight="1" x14ac:dyDescent="0.3">
      <c r="D16" s="6"/>
      <c r="E16"/>
      <c r="F16"/>
      <c r="G16"/>
      <c r="H16"/>
      <c r="L16"/>
      <c r="N16"/>
      <c r="O16"/>
    </row>
    <row r="17" spans="2:15" x14ac:dyDescent="0.3">
      <c r="B17"/>
      <c r="C17"/>
      <c r="D17" s="6"/>
      <c r="E17"/>
      <c r="F17"/>
      <c r="G17"/>
      <c r="H17"/>
      <c r="L17"/>
      <c r="M17"/>
      <c r="N17"/>
      <c r="O17"/>
    </row>
    <row r="18" spans="2:15" x14ac:dyDescent="0.3">
      <c r="B18"/>
      <c r="C18"/>
      <c r="D18" s="6"/>
      <c r="E18"/>
      <c r="F18"/>
      <c r="G18"/>
      <c r="H18"/>
      <c r="L18"/>
      <c r="M18"/>
      <c r="N18"/>
      <c r="O18"/>
    </row>
    <row r="19" spans="2:15" x14ac:dyDescent="0.3">
      <c r="B19"/>
      <c r="C19"/>
      <c r="E19"/>
      <c r="F19"/>
      <c r="G19"/>
      <c r="H19"/>
      <c r="L19"/>
      <c r="M19"/>
      <c r="N19"/>
      <c r="O19"/>
    </row>
    <row r="20" spans="2:15" x14ac:dyDescent="0.3">
      <c r="B20"/>
      <c r="C20"/>
      <c r="D20" s="3"/>
      <c r="E20"/>
      <c r="F20"/>
      <c r="G20"/>
      <c r="H20"/>
      <c r="L20"/>
      <c r="M20"/>
      <c r="N20"/>
      <c r="O20"/>
    </row>
    <row r="21" spans="2:15" customFormat="1" ht="12.75" x14ac:dyDescent="0.2">
      <c r="I21" s="29"/>
      <c r="J21" s="29"/>
      <c r="K21" s="29"/>
    </row>
    <row r="22" spans="2:15" customFormat="1" ht="12.75" x14ac:dyDescent="0.2">
      <c r="I22" s="29"/>
      <c r="J22" s="29"/>
      <c r="K22" s="29"/>
    </row>
    <row r="23" spans="2:15" customFormat="1" ht="12.75" x14ac:dyDescent="0.2">
      <c r="I23" s="29"/>
      <c r="J23" s="29"/>
      <c r="K23" s="29"/>
    </row>
    <row r="24" spans="2:15" customFormat="1" ht="12.75" x14ac:dyDescent="0.2">
      <c r="I24" s="29"/>
      <c r="J24" s="29"/>
      <c r="K24" s="29"/>
    </row>
    <row r="25" spans="2:15" customFormat="1" ht="12.75" x14ac:dyDescent="0.2">
      <c r="I25" s="29"/>
      <c r="J25" s="29"/>
      <c r="K25" s="29"/>
    </row>
    <row r="26" spans="2:15" customFormat="1" ht="12.75" x14ac:dyDescent="0.2">
      <c r="I26" s="29"/>
      <c r="J26" s="29"/>
      <c r="K26" s="29"/>
    </row>
    <row r="27" spans="2:15" customFormat="1" ht="12.75" x14ac:dyDescent="0.2">
      <c r="I27" s="29"/>
      <c r="J27" s="29"/>
      <c r="K27" s="29"/>
    </row>
    <row r="28" spans="2:15" customFormat="1" ht="12.75" x14ac:dyDescent="0.2">
      <c r="I28" s="29"/>
      <c r="J28" s="29"/>
      <c r="K28" s="29"/>
    </row>
    <row r="29" spans="2:15" customFormat="1" ht="12.75" x14ac:dyDescent="0.2">
      <c r="I29" s="29"/>
      <c r="J29" s="29"/>
      <c r="K29" s="29"/>
    </row>
    <row r="30" spans="2:15" customFormat="1" ht="12.75" x14ac:dyDescent="0.2">
      <c r="I30" s="29"/>
      <c r="J30" s="29"/>
      <c r="K30" s="29"/>
    </row>
    <row r="31" spans="2:15" customFormat="1" ht="12.75" x14ac:dyDescent="0.2">
      <c r="I31" s="29"/>
      <c r="J31" s="29"/>
      <c r="K31" s="29"/>
    </row>
    <row r="32" spans="2:15" customFormat="1" ht="12.75" x14ac:dyDescent="0.2">
      <c r="I32" s="29"/>
      <c r="J32" s="29"/>
      <c r="K32" s="29"/>
    </row>
    <row r="33" spans="9:11" customFormat="1" ht="12.75" x14ac:dyDescent="0.2">
      <c r="I33" s="29"/>
      <c r="J33" s="29"/>
      <c r="K33" s="29"/>
    </row>
    <row r="34" spans="9:11" customFormat="1" ht="12.75" x14ac:dyDescent="0.2">
      <c r="I34" s="29"/>
      <c r="J34" s="29"/>
      <c r="K34" s="29"/>
    </row>
    <row r="35" spans="9:11" customFormat="1" ht="12.75" x14ac:dyDescent="0.2">
      <c r="I35" s="29"/>
      <c r="J35" s="29"/>
      <c r="K35" s="29"/>
    </row>
    <row r="36" spans="9:11" customFormat="1" ht="12.75" x14ac:dyDescent="0.2">
      <c r="I36" s="29"/>
      <c r="J36" s="29"/>
      <c r="K36" s="29"/>
    </row>
    <row r="37" spans="9:11" customFormat="1" ht="12.75" x14ac:dyDescent="0.2">
      <c r="I37" s="29"/>
      <c r="J37" s="29"/>
      <c r="K37" s="29"/>
    </row>
    <row r="38" spans="9:11" customFormat="1" ht="12.75" x14ac:dyDescent="0.2">
      <c r="I38" s="29"/>
      <c r="J38" s="29"/>
      <c r="K38" s="29"/>
    </row>
    <row r="39" spans="9:11" customFormat="1" ht="12.75" x14ac:dyDescent="0.2">
      <c r="I39" s="29"/>
      <c r="J39" s="29"/>
      <c r="K39" s="29"/>
    </row>
    <row r="40" spans="9:11" customFormat="1" ht="12.75" x14ac:dyDescent="0.2">
      <c r="I40" s="29"/>
      <c r="J40" s="29"/>
      <c r="K40" s="29"/>
    </row>
    <row r="41" spans="9:11" customFormat="1" ht="12.75" x14ac:dyDescent="0.2">
      <c r="I41" s="29"/>
      <c r="J41" s="29"/>
      <c r="K41" s="29"/>
    </row>
    <row r="42" spans="9:11" customFormat="1" ht="12.75" x14ac:dyDescent="0.2">
      <c r="I42" s="29"/>
      <c r="J42" s="29"/>
      <c r="K42" s="29"/>
    </row>
    <row r="43" spans="9:11" customFormat="1" ht="12.75" x14ac:dyDescent="0.2">
      <c r="I43" s="29"/>
      <c r="J43" s="29"/>
      <c r="K43" s="29"/>
    </row>
    <row r="44" spans="9:11" customFormat="1" ht="12.75" x14ac:dyDescent="0.2">
      <c r="I44" s="29"/>
      <c r="J44" s="29"/>
      <c r="K44" s="29"/>
    </row>
    <row r="45" spans="9:11" customFormat="1" ht="12.75" x14ac:dyDescent="0.2">
      <c r="I45" s="29"/>
      <c r="J45" s="29"/>
      <c r="K45" s="29"/>
    </row>
    <row r="46" spans="9:11" customFormat="1" ht="12.75" x14ac:dyDescent="0.2">
      <c r="I46" s="29"/>
      <c r="J46" s="29"/>
      <c r="K46" s="29"/>
    </row>
    <row r="47" spans="9:11" customFormat="1" ht="12.75" x14ac:dyDescent="0.2">
      <c r="I47" s="29"/>
      <c r="J47" s="29"/>
      <c r="K47" s="29"/>
    </row>
    <row r="48" spans="9:11" customFormat="1" ht="12.75" x14ac:dyDescent="0.2">
      <c r="I48" s="29"/>
      <c r="J48" s="29"/>
      <c r="K48" s="29"/>
    </row>
    <row r="49" spans="9:11" customFormat="1" ht="12.75" x14ac:dyDescent="0.2">
      <c r="I49" s="29"/>
      <c r="J49" s="29"/>
      <c r="K49" s="29"/>
    </row>
    <row r="50" spans="9:11" customFormat="1" ht="12.75" x14ac:dyDescent="0.2">
      <c r="I50" s="29"/>
      <c r="J50" s="29"/>
      <c r="K50" s="29"/>
    </row>
    <row r="51" spans="9:11" customFormat="1" ht="12.75" x14ac:dyDescent="0.2">
      <c r="I51" s="29"/>
      <c r="J51" s="29"/>
      <c r="K51" s="29"/>
    </row>
    <row r="52" spans="9:11" customFormat="1" ht="12.75" x14ac:dyDescent="0.2">
      <c r="I52" s="29"/>
      <c r="J52" s="29"/>
      <c r="K52" s="29"/>
    </row>
    <row r="53" spans="9:11" customFormat="1" ht="12.75" x14ac:dyDescent="0.2">
      <c r="I53" s="29"/>
      <c r="J53" s="29"/>
      <c r="K53" s="29"/>
    </row>
    <row r="54" spans="9:11" customFormat="1" ht="12.75" x14ac:dyDescent="0.2">
      <c r="I54" s="29"/>
      <c r="J54" s="29"/>
      <c r="K54" s="29"/>
    </row>
    <row r="55" spans="9:11" customFormat="1" ht="12.75" x14ac:dyDescent="0.2">
      <c r="I55" s="29"/>
      <c r="J55" s="29"/>
      <c r="K55" s="29"/>
    </row>
    <row r="56" spans="9:11" customFormat="1" ht="12.75" x14ac:dyDescent="0.2">
      <c r="I56" s="29"/>
      <c r="J56" s="29"/>
      <c r="K56" s="29"/>
    </row>
    <row r="57" spans="9:11" customFormat="1" ht="12.75" x14ac:dyDescent="0.2">
      <c r="I57" s="29"/>
      <c r="J57" s="29"/>
      <c r="K57" s="29"/>
    </row>
    <row r="58" spans="9:11" customFormat="1" ht="12.75" x14ac:dyDescent="0.2">
      <c r="I58" s="29"/>
      <c r="J58" s="29"/>
      <c r="K58" s="29"/>
    </row>
    <row r="59" spans="9:11" customFormat="1" ht="12.75" x14ac:dyDescent="0.2">
      <c r="I59" s="29"/>
      <c r="J59" s="29"/>
      <c r="K59" s="29"/>
    </row>
    <row r="60" spans="9:11" customFormat="1" ht="12.75" x14ac:dyDescent="0.2">
      <c r="I60" s="29"/>
      <c r="J60" s="29"/>
      <c r="K60" s="29"/>
    </row>
    <row r="61" spans="9:11" customFormat="1" ht="12.75" x14ac:dyDescent="0.2">
      <c r="I61" s="29"/>
      <c r="J61" s="29"/>
      <c r="K61" s="29"/>
    </row>
    <row r="62" spans="9:11" customFormat="1" ht="12.75" x14ac:dyDescent="0.2">
      <c r="I62" s="29"/>
      <c r="J62" s="29"/>
      <c r="K62" s="29"/>
    </row>
    <row r="63" spans="9:11" customFormat="1" ht="12.75" x14ac:dyDescent="0.2">
      <c r="I63" s="29"/>
      <c r="J63" s="29"/>
      <c r="K63" s="29"/>
    </row>
    <row r="64" spans="9:11" customFormat="1" ht="12.75" x14ac:dyDescent="0.2">
      <c r="I64" s="29"/>
      <c r="J64" s="29"/>
      <c r="K64" s="29"/>
    </row>
    <row r="65" spans="9:11" customFormat="1" ht="12.75" x14ac:dyDescent="0.2">
      <c r="I65" s="29"/>
      <c r="J65" s="29"/>
      <c r="K65" s="29"/>
    </row>
    <row r="66" spans="9:11" customFormat="1" ht="12.75" x14ac:dyDescent="0.2">
      <c r="I66" s="29"/>
      <c r="J66" s="29"/>
      <c r="K66" s="29"/>
    </row>
    <row r="67" spans="9:11" customFormat="1" ht="12.75" x14ac:dyDescent="0.2">
      <c r="I67" s="29"/>
      <c r="J67" s="29"/>
      <c r="K67" s="29"/>
    </row>
    <row r="68" spans="9:11" customFormat="1" ht="12.75" x14ac:dyDescent="0.2">
      <c r="I68" s="29"/>
      <c r="J68" s="29"/>
      <c r="K68" s="29"/>
    </row>
    <row r="69" spans="9:11" customFormat="1" ht="12.75" x14ac:dyDescent="0.2">
      <c r="I69" s="29"/>
      <c r="J69" s="29"/>
      <c r="K69" s="29"/>
    </row>
    <row r="70" spans="9:11" customFormat="1" ht="12.75" x14ac:dyDescent="0.2">
      <c r="I70" s="29"/>
      <c r="J70" s="29"/>
      <c r="K70" s="29"/>
    </row>
    <row r="71" spans="9:11" customFormat="1" ht="12.75" x14ac:dyDescent="0.2">
      <c r="I71" s="29"/>
      <c r="J71" s="29"/>
      <c r="K71" s="29"/>
    </row>
    <row r="72" spans="9:11" customFormat="1" ht="12.75" x14ac:dyDescent="0.2">
      <c r="I72" s="29"/>
      <c r="J72" s="29"/>
      <c r="K72" s="29"/>
    </row>
    <row r="73" spans="9:11" customFormat="1" ht="12.75" x14ac:dyDescent="0.2">
      <c r="I73" s="29"/>
      <c r="J73" s="29"/>
      <c r="K73" s="29"/>
    </row>
    <row r="74" spans="9:11" customFormat="1" ht="12.75" x14ac:dyDescent="0.2">
      <c r="I74" s="29"/>
      <c r="J74" s="29"/>
      <c r="K74" s="29"/>
    </row>
    <row r="75" spans="9:11" customFormat="1" ht="12.75" x14ac:dyDescent="0.2">
      <c r="I75" s="29"/>
      <c r="J75" s="29"/>
      <c r="K75" s="29"/>
    </row>
    <row r="76" spans="9:11" customFormat="1" ht="12.75" x14ac:dyDescent="0.2">
      <c r="I76" s="29"/>
      <c r="J76" s="29"/>
      <c r="K76" s="29"/>
    </row>
    <row r="77" spans="9:11" customFormat="1" ht="12.75" x14ac:dyDescent="0.2">
      <c r="I77" s="29"/>
      <c r="J77" s="29"/>
      <c r="K77" s="29"/>
    </row>
    <row r="78" spans="9:11" customFormat="1" ht="12.75" x14ac:dyDescent="0.2">
      <c r="I78" s="29"/>
      <c r="J78" s="29"/>
      <c r="K78" s="29"/>
    </row>
    <row r="79" spans="9:11" customFormat="1" ht="12.75" x14ac:dyDescent="0.2">
      <c r="I79" s="29"/>
      <c r="J79" s="29"/>
      <c r="K79" s="29"/>
    </row>
    <row r="80" spans="9:11" customFormat="1" ht="12.75" x14ac:dyDescent="0.2">
      <c r="I80" s="29"/>
      <c r="J80" s="29"/>
      <c r="K80" s="29"/>
    </row>
    <row r="81" spans="9:11" customFormat="1" ht="12.75" x14ac:dyDescent="0.2">
      <c r="I81" s="29"/>
      <c r="J81" s="29"/>
      <c r="K81" s="29"/>
    </row>
    <row r="82" spans="9:11" customFormat="1" ht="12.75" x14ac:dyDescent="0.2">
      <c r="I82" s="29"/>
      <c r="J82" s="29"/>
      <c r="K82" s="29"/>
    </row>
    <row r="83" spans="9:11" customFormat="1" ht="12.75" x14ac:dyDescent="0.2">
      <c r="I83" s="29"/>
      <c r="J83" s="29"/>
      <c r="K83" s="29"/>
    </row>
    <row r="84" spans="9:11" customFormat="1" ht="12.75" x14ac:dyDescent="0.2">
      <c r="I84" s="29"/>
      <c r="J84" s="29"/>
      <c r="K84" s="29"/>
    </row>
    <row r="85" spans="9:11" customFormat="1" ht="12.75" x14ac:dyDescent="0.2">
      <c r="I85" s="29"/>
      <c r="J85" s="29"/>
      <c r="K85" s="29"/>
    </row>
    <row r="86" spans="9:11" customFormat="1" ht="12.75" x14ac:dyDescent="0.2">
      <c r="I86" s="29"/>
      <c r="J86" s="29"/>
      <c r="K86" s="29"/>
    </row>
    <row r="87" spans="9:11" customFormat="1" ht="12.75" x14ac:dyDescent="0.2">
      <c r="I87" s="29"/>
      <c r="J87" s="29"/>
      <c r="K87" s="29"/>
    </row>
    <row r="88" spans="9:11" customFormat="1" ht="12.75" x14ac:dyDescent="0.2">
      <c r="I88" s="29"/>
      <c r="J88" s="29"/>
      <c r="K88" s="29"/>
    </row>
    <row r="89" spans="9:11" customFormat="1" ht="12.75" x14ac:dyDescent="0.2">
      <c r="I89" s="29"/>
      <c r="J89" s="29"/>
      <c r="K89" s="29"/>
    </row>
    <row r="90" spans="9:11" customFormat="1" ht="12.75" x14ac:dyDescent="0.2">
      <c r="I90" s="29"/>
      <c r="J90" s="29"/>
      <c r="K90" s="29"/>
    </row>
    <row r="91" spans="9:11" customFormat="1" ht="12.75" x14ac:dyDescent="0.2">
      <c r="I91" s="29"/>
      <c r="J91" s="29"/>
      <c r="K91" s="29"/>
    </row>
    <row r="92" spans="9:11" customFormat="1" ht="12.75" x14ac:dyDescent="0.2">
      <c r="I92" s="29"/>
      <c r="J92" s="29"/>
      <c r="K92" s="29"/>
    </row>
    <row r="93" spans="9:11" customFormat="1" ht="12.75" x14ac:dyDescent="0.2">
      <c r="I93" s="29"/>
      <c r="J93" s="29"/>
      <c r="K93" s="29"/>
    </row>
    <row r="94" spans="9:11" customFormat="1" ht="12.75" x14ac:dyDescent="0.2">
      <c r="I94" s="29"/>
      <c r="J94" s="29"/>
      <c r="K94" s="29"/>
    </row>
    <row r="95" spans="9:11" customFormat="1" ht="12.75" x14ac:dyDescent="0.2">
      <c r="I95" s="29"/>
      <c r="J95" s="29"/>
      <c r="K95" s="29"/>
    </row>
    <row r="96" spans="9:11" customFormat="1" ht="12.75" x14ac:dyDescent="0.2">
      <c r="I96" s="29"/>
      <c r="J96" s="29"/>
      <c r="K96" s="29"/>
    </row>
    <row r="97" spans="9:11" customFormat="1" ht="12.75" x14ac:dyDescent="0.2">
      <c r="I97" s="29"/>
      <c r="J97" s="29"/>
      <c r="K97" s="29"/>
    </row>
    <row r="98" spans="9:11" customFormat="1" ht="12.75" x14ac:dyDescent="0.2">
      <c r="I98" s="29"/>
      <c r="J98" s="29"/>
      <c r="K98" s="29"/>
    </row>
    <row r="99" spans="9:11" customFormat="1" ht="12.75" x14ac:dyDescent="0.2">
      <c r="I99" s="29"/>
      <c r="J99" s="29"/>
      <c r="K99" s="29"/>
    </row>
    <row r="100" spans="9:11" customFormat="1" ht="12.75" x14ac:dyDescent="0.2">
      <c r="I100" s="29"/>
      <c r="J100" s="29"/>
      <c r="K100" s="29"/>
    </row>
    <row r="101" spans="9:11" customFormat="1" ht="12.75" x14ac:dyDescent="0.2">
      <c r="I101" s="29"/>
      <c r="J101" s="29"/>
      <c r="K101" s="29"/>
    </row>
    <row r="102" spans="9:11" customFormat="1" ht="12.75" x14ac:dyDescent="0.2">
      <c r="I102" s="29"/>
      <c r="J102" s="29"/>
      <c r="K102" s="29"/>
    </row>
    <row r="103" spans="9:11" customFormat="1" ht="12.75" x14ac:dyDescent="0.2">
      <c r="I103" s="29"/>
      <c r="J103" s="29"/>
      <c r="K103" s="29"/>
    </row>
    <row r="104" spans="9:11" customFormat="1" ht="12.75" x14ac:dyDescent="0.2">
      <c r="I104" s="29"/>
      <c r="J104" s="29"/>
      <c r="K104" s="29"/>
    </row>
    <row r="105" spans="9:11" customFormat="1" ht="12.75" x14ac:dyDescent="0.2">
      <c r="I105" s="29"/>
      <c r="J105" s="29"/>
      <c r="K105" s="29"/>
    </row>
    <row r="106" spans="9:11" customFormat="1" ht="12.75" x14ac:dyDescent="0.2">
      <c r="I106" s="29"/>
      <c r="J106" s="29"/>
      <c r="K106" s="29"/>
    </row>
    <row r="107" spans="9:11" customFormat="1" ht="12.75" x14ac:dyDescent="0.2">
      <c r="I107" s="29"/>
      <c r="J107" s="29"/>
      <c r="K107" s="29"/>
    </row>
    <row r="108" spans="9:11" customFormat="1" ht="12.75" x14ac:dyDescent="0.2">
      <c r="I108" s="29"/>
      <c r="J108" s="29"/>
      <c r="K108" s="29"/>
    </row>
    <row r="109" spans="9:11" customFormat="1" ht="12.75" x14ac:dyDescent="0.2">
      <c r="I109" s="29"/>
      <c r="J109" s="29"/>
      <c r="K109" s="29"/>
    </row>
    <row r="110" spans="9:11" customFormat="1" ht="12.75" x14ac:dyDescent="0.2">
      <c r="I110" s="29"/>
      <c r="J110" s="29"/>
      <c r="K110" s="29"/>
    </row>
    <row r="111" spans="9:11" customFormat="1" ht="12.75" x14ac:dyDescent="0.2">
      <c r="I111" s="29"/>
      <c r="J111" s="29"/>
      <c r="K111" s="29"/>
    </row>
    <row r="112" spans="9:11" customFormat="1" ht="12.75" x14ac:dyDescent="0.2">
      <c r="I112" s="29"/>
      <c r="J112" s="29"/>
      <c r="K112" s="29"/>
    </row>
    <row r="113" spans="9:11" customFormat="1" ht="12.75" x14ac:dyDescent="0.2">
      <c r="I113" s="29"/>
      <c r="J113" s="29"/>
      <c r="K113" s="29"/>
    </row>
    <row r="114" spans="9:11" customFormat="1" ht="12.75" x14ac:dyDescent="0.2">
      <c r="I114" s="29"/>
      <c r="J114" s="29"/>
      <c r="K114" s="29"/>
    </row>
    <row r="115" spans="9:11" customFormat="1" ht="12.75" x14ac:dyDescent="0.2">
      <c r="I115" s="29"/>
      <c r="J115" s="29"/>
      <c r="K115" s="29"/>
    </row>
    <row r="116" spans="9:11" customFormat="1" ht="12.75" x14ac:dyDescent="0.2">
      <c r="I116" s="29"/>
      <c r="J116" s="29"/>
      <c r="K116" s="29"/>
    </row>
    <row r="117" spans="9:11" customFormat="1" ht="12.75" x14ac:dyDescent="0.2">
      <c r="I117" s="29"/>
      <c r="J117" s="29"/>
      <c r="K117" s="29"/>
    </row>
    <row r="118" spans="9:11" customFormat="1" ht="12.75" x14ac:dyDescent="0.2">
      <c r="I118" s="29"/>
      <c r="J118" s="29"/>
      <c r="K118" s="29"/>
    </row>
    <row r="119" spans="9:11" customFormat="1" ht="12.75" x14ac:dyDescent="0.2">
      <c r="I119" s="29"/>
      <c r="J119" s="29"/>
      <c r="K119" s="29"/>
    </row>
    <row r="120" spans="9:11" customFormat="1" ht="12.75" x14ac:dyDescent="0.2">
      <c r="I120" s="29"/>
      <c r="J120" s="29"/>
      <c r="K120" s="29"/>
    </row>
    <row r="121" spans="9:11" customFormat="1" ht="12.75" x14ac:dyDescent="0.2">
      <c r="I121" s="29"/>
      <c r="J121" s="29"/>
      <c r="K121" s="29"/>
    </row>
    <row r="122" spans="9:11" customFormat="1" ht="12.75" x14ac:dyDescent="0.2">
      <c r="I122" s="29"/>
      <c r="J122" s="29"/>
      <c r="K122" s="29"/>
    </row>
    <row r="123" spans="9:11" customFormat="1" ht="12.75" x14ac:dyDescent="0.2">
      <c r="I123" s="29"/>
      <c r="J123" s="29"/>
      <c r="K123" s="29"/>
    </row>
    <row r="124" spans="9:11" customFormat="1" ht="12.75" x14ac:dyDescent="0.2">
      <c r="I124" s="29"/>
      <c r="J124" s="29"/>
      <c r="K124" s="29"/>
    </row>
    <row r="125" spans="9:11" customFormat="1" ht="12.75" x14ac:dyDescent="0.2">
      <c r="I125" s="29"/>
      <c r="J125" s="29"/>
      <c r="K125" s="29"/>
    </row>
    <row r="126" spans="9:11" customFormat="1" ht="12.75" x14ac:dyDescent="0.2">
      <c r="I126" s="29"/>
      <c r="J126" s="29"/>
      <c r="K126" s="29"/>
    </row>
    <row r="127" spans="9:11" customFormat="1" ht="12.75" x14ac:dyDescent="0.2">
      <c r="I127" s="29"/>
      <c r="J127" s="29"/>
      <c r="K127" s="29"/>
    </row>
    <row r="128" spans="9:11" customFormat="1" ht="12.75" x14ac:dyDescent="0.2">
      <c r="I128" s="29"/>
      <c r="J128" s="29"/>
      <c r="K128" s="29"/>
    </row>
    <row r="129" spans="9:11" customFormat="1" ht="12.75" x14ac:dyDescent="0.2">
      <c r="I129" s="29"/>
      <c r="J129" s="29"/>
      <c r="K129" s="29"/>
    </row>
    <row r="130" spans="9:11" customFormat="1" ht="12.75" x14ac:dyDescent="0.2">
      <c r="I130" s="29"/>
      <c r="J130" s="29"/>
      <c r="K130" s="29"/>
    </row>
    <row r="131" spans="9:11" customFormat="1" ht="12.75" x14ac:dyDescent="0.2">
      <c r="I131" s="29"/>
      <c r="J131" s="29"/>
      <c r="K131" s="29"/>
    </row>
    <row r="132" spans="9:11" customFormat="1" ht="12.75" x14ac:dyDescent="0.2">
      <c r="I132" s="29"/>
      <c r="J132" s="29"/>
      <c r="K132" s="29"/>
    </row>
    <row r="133" spans="9:11" customFormat="1" ht="12.75" x14ac:dyDescent="0.2">
      <c r="I133" s="29"/>
      <c r="J133" s="29"/>
      <c r="K133" s="29"/>
    </row>
    <row r="134" spans="9:11" customFormat="1" ht="12.75" x14ac:dyDescent="0.2">
      <c r="I134" s="29"/>
      <c r="J134" s="29"/>
      <c r="K134" s="29"/>
    </row>
    <row r="135" spans="9:11" customFormat="1" ht="12.75" x14ac:dyDescent="0.2">
      <c r="I135" s="29"/>
      <c r="J135" s="29"/>
      <c r="K135" s="29"/>
    </row>
    <row r="136" spans="9:11" customFormat="1" ht="12.75" x14ac:dyDescent="0.2">
      <c r="I136" s="29"/>
      <c r="J136" s="29"/>
      <c r="K136" s="29"/>
    </row>
    <row r="137" spans="9:11" customFormat="1" ht="12.75" x14ac:dyDescent="0.2">
      <c r="I137" s="29"/>
      <c r="J137" s="29"/>
      <c r="K137" s="29"/>
    </row>
    <row r="138" spans="9:11" customFormat="1" ht="12.75" x14ac:dyDescent="0.2">
      <c r="I138" s="29"/>
      <c r="J138" s="29"/>
      <c r="K138" s="29"/>
    </row>
    <row r="139" spans="9:11" customFormat="1" ht="12.75" x14ac:dyDescent="0.2">
      <c r="I139" s="29"/>
      <c r="J139" s="29"/>
      <c r="K139" s="29"/>
    </row>
    <row r="140" spans="9:11" customFormat="1" ht="12.75" x14ac:dyDescent="0.2">
      <c r="I140" s="29"/>
      <c r="J140" s="29"/>
      <c r="K140" s="29"/>
    </row>
    <row r="141" spans="9:11" customFormat="1" ht="12.75" x14ac:dyDescent="0.2">
      <c r="I141" s="29"/>
      <c r="J141" s="29"/>
      <c r="K141" s="29"/>
    </row>
    <row r="142" spans="9:11" customFormat="1" ht="12.75" x14ac:dyDescent="0.2">
      <c r="I142" s="29"/>
      <c r="J142" s="29"/>
      <c r="K142" s="29"/>
    </row>
    <row r="143" spans="9:11" customFormat="1" ht="12.75" x14ac:dyDescent="0.2">
      <c r="I143" s="29"/>
      <c r="J143" s="29"/>
      <c r="K143" s="29"/>
    </row>
    <row r="144" spans="9:11" customFormat="1" ht="12.75" x14ac:dyDescent="0.2">
      <c r="I144" s="29"/>
      <c r="J144" s="29"/>
      <c r="K144" s="29"/>
    </row>
    <row r="145" spans="9:11" customFormat="1" ht="12.75" x14ac:dyDescent="0.2">
      <c r="I145" s="29"/>
      <c r="J145" s="29"/>
      <c r="K145" s="29"/>
    </row>
    <row r="146" spans="9:11" customFormat="1" ht="12.75" x14ac:dyDescent="0.2">
      <c r="I146" s="29"/>
      <c r="J146" s="29"/>
      <c r="K146" s="29"/>
    </row>
    <row r="147" spans="9:11" customFormat="1" ht="12.75" x14ac:dyDescent="0.2">
      <c r="I147" s="29"/>
      <c r="J147" s="29"/>
      <c r="K147" s="29"/>
    </row>
    <row r="148" spans="9:11" customFormat="1" ht="12.75" x14ac:dyDescent="0.2">
      <c r="I148" s="29"/>
      <c r="J148" s="29"/>
      <c r="K148" s="29"/>
    </row>
    <row r="149" spans="9:11" customFormat="1" ht="12.75" x14ac:dyDescent="0.2">
      <c r="I149" s="29"/>
      <c r="J149" s="29"/>
      <c r="K149" s="29"/>
    </row>
    <row r="150" spans="9:11" customFormat="1" ht="12.75" x14ac:dyDescent="0.2">
      <c r="I150" s="29"/>
      <c r="J150" s="29"/>
      <c r="K150" s="29"/>
    </row>
    <row r="151" spans="9:11" customFormat="1" ht="12.75" x14ac:dyDescent="0.2">
      <c r="I151" s="29"/>
      <c r="J151" s="29"/>
      <c r="K151" s="29"/>
    </row>
    <row r="152" spans="9:11" customFormat="1" ht="12.75" x14ac:dyDescent="0.2">
      <c r="I152" s="29"/>
      <c r="J152" s="29"/>
      <c r="K152" s="29"/>
    </row>
    <row r="153" spans="9:11" customFormat="1" ht="12.75" x14ac:dyDescent="0.2">
      <c r="I153" s="29"/>
      <c r="J153" s="29"/>
      <c r="K153" s="29"/>
    </row>
    <row r="154" spans="9:11" customFormat="1" ht="12.75" x14ac:dyDescent="0.2">
      <c r="I154" s="29"/>
      <c r="J154" s="29"/>
      <c r="K154" s="29"/>
    </row>
    <row r="155" spans="9:11" customFormat="1" ht="12.75" x14ac:dyDescent="0.2">
      <c r="I155" s="29"/>
      <c r="J155" s="29"/>
      <c r="K155" s="29"/>
    </row>
    <row r="156" spans="9:11" customFormat="1" ht="12.75" x14ac:dyDescent="0.2">
      <c r="I156" s="29"/>
      <c r="J156" s="29"/>
      <c r="K156" s="29"/>
    </row>
    <row r="157" spans="9:11" customFormat="1" ht="12.75" x14ac:dyDescent="0.2">
      <c r="I157" s="29"/>
      <c r="J157" s="29"/>
      <c r="K157" s="29"/>
    </row>
    <row r="158" spans="9:11" customFormat="1" ht="12.75" x14ac:dyDescent="0.2">
      <c r="I158" s="29"/>
      <c r="J158" s="29"/>
      <c r="K158" s="29"/>
    </row>
    <row r="159" spans="9:11" customFormat="1" ht="12.75" x14ac:dyDescent="0.2">
      <c r="I159" s="29"/>
      <c r="J159" s="29"/>
      <c r="K159" s="29"/>
    </row>
    <row r="160" spans="9:11" customFormat="1" ht="12.75" x14ac:dyDescent="0.2">
      <c r="I160" s="29"/>
      <c r="J160" s="29"/>
      <c r="K160" s="29"/>
    </row>
    <row r="161" spans="9:11" customFormat="1" ht="12.75" x14ac:dyDescent="0.2">
      <c r="I161" s="29"/>
      <c r="J161" s="29"/>
      <c r="K161" s="29"/>
    </row>
    <row r="162" spans="9:11" customFormat="1" ht="12.75" x14ac:dyDescent="0.2">
      <c r="I162" s="29"/>
      <c r="J162" s="29"/>
      <c r="K162" s="29"/>
    </row>
    <row r="163" spans="9:11" customFormat="1" ht="12.75" x14ac:dyDescent="0.2">
      <c r="I163" s="29"/>
      <c r="J163" s="29"/>
      <c r="K163" s="29"/>
    </row>
    <row r="164" spans="9:11" customFormat="1" ht="12.75" x14ac:dyDescent="0.2">
      <c r="I164" s="29"/>
      <c r="J164" s="29"/>
      <c r="K164" s="29"/>
    </row>
    <row r="165" spans="9:11" customFormat="1" ht="12.75" x14ac:dyDescent="0.2">
      <c r="I165" s="29"/>
      <c r="J165" s="29"/>
      <c r="K165" s="29"/>
    </row>
    <row r="166" spans="9:11" customFormat="1" ht="12.75" x14ac:dyDescent="0.2">
      <c r="I166" s="29"/>
      <c r="J166" s="29"/>
      <c r="K166" s="29"/>
    </row>
    <row r="167" spans="9:11" customFormat="1" ht="12.75" x14ac:dyDescent="0.2">
      <c r="I167" s="29"/>
      <c r="J167" s="29"/>
      <c r="K167" s="29"/>
    </row>
    <row r="168" spans="9:11" customFormat="1" ht="12.75" x14ac:dyDescent="0.2">
      <c r="I168" s="29"/>
      <c r="J168" s="29"/>
      <c r="K168" s="29"/>
    </row>
    <row r="169" spans="9:11" customFormat="1" ht="12.75" x14ac:dyDescent="0.2">
      <c r="I169" s="29"/>
      <c r="J169" s="29"/>
      <c r="K169" s="29"/>
    </row>
    <row r="170" spans="9:11" customFormat="1" ht="12.75" x14ac:dyDescent="0.2">
      <c r="I170" s="29"/>
      <c r="J170" s="29"/>
      <c r="K170" s="29"/>
    </row>
    <row r="171" spans="9:11" customFormat="1" ht="12.75" x14ac:dyDescent="0.2">
      <c r="I171" s="29"/>
      <c r="J171" s="29"/>
      <c r="K171" s="29"/>
    </row>
    <row r="172" spans="9:11" customFormat="1" ht="12.75" x14ac:dyDescent="0.2">
      <c r="I172" s="29"/>
      <c r="J172" s="29"/>
      <c r="K172" s="29"/>
    </row>
    <row r="173" spans="9:11" customFormat="1" ht="12.75" x14ac:dyDescent="0.2">
      <c r="I173" s="29"/>
      <c r="J173" s="29"/>
      <c r="K173" s="29"/>
    </row>
    <row r="174" spans="9:11" customFormat="1" ht="12.75" x14ac:dyDescent="0.2">
      <c r="I174" s="29"/>
      <c r="J174" s="29"/>
      <c r="K174" s="29"/>
    </row>
    <row r="175" spans="9:11" customFormat="1" ht="12.75" x14ac:dyDescent="0.2">
      <c r="I175" s="29"/>
      <c r="J175" s="29"/>
      <c r="K175" s="29"/>
    </row>
    <row r="176" spans="9:11" customFormat="1" ht="12.75" x14ac:dyDescent="0.2">
      <c r="I176" s="29"/>
      <c r="J176" s="29"/>
      <c r="K176" s="29"/>
    </row>
    <row r="177" spans="9:11" customFormat="1" ht="12.75" x14ac:dyDescent="0.2">
      <c r="I177" s="29"/>
      <c r="J177" s="29"/>
      <c r="K177" s="29"/>
    </row>
    <row r="178" spans="9:11" customFormat="1" ht="12.75" x14ac:dyDescent="0.2">
      <c r="I178" s="29"/>
      <c r="J178" s="29"/>
      <c r="K178" s="29"/>
    </row>
    <row r="179" spans="9:11" customFormat="1" ht="12.75" x14ac:dyDescent="0.2">
      <c r="I179" s="29"/>
      <c r="J179" s="29"/>
      <c r="K179" s="29"/>
    </row>
    <row r="180" spans="9:11" customFormat="1" ht="12.75" x14ac:dyDescent="0.2">
      <c r="I180" s="29"/>
      <c r="J180" s="29"/>
      <c r="K180" s="29"/>
    </row>
    <row r="181" spans="9:11" customFormat="1" ht="12.75" x14ac:dyDescent="0.2">
      <c r="I181" s="29"/>
      <c r="J181" s="29"/>
      <c r="K181" s="29"/>
    </row>
    <row r="182" spans="9:11" customFormat="1" ht="12.75" x14ac:dyDescent="0.2">
      <c r="I182" s="29"/>
      <c r="J182" s="29"/>
      <c r="K182" s="29"/>
    </row>
    <row r="183" spans="9:11" customFormat="1" ht="12.75" x14ac:dyDescent="0.2">
      <c r="I183" s="29"/>
      <c r="J183" s="29"/>
      <c r="K183" s="29"/>
    </row>
    <row r="184" spans="9:11" customFormat="1" ht="12.75" x14ac:dyDescent="0.2">
      <c r="I184" s="29"/>
      <c r="J184" s="29"/>
      <c r="K184" s="29"/>
    </row>
    <row r="185" spans="9:11" customFormat="1" ht="12.75" x14ac:dyDescent="0.2">
      <c r="I185" s="29"/>
      <c r="J185" s="29"/>
      <c r="K185" s="29"/>
    </row>
    <row r="186" spans="9:11" customFormat="1" ht="12.75" x14ac:dyDescent="0.2">
      <c r="I186" s="29"/>
      <c r="J186" s="29"/>
      <c r="K186" s="29"/>
    </row>
    <row r="187" spans="9:11" customFormat="1" ht="12.75" x14ac:dyDescent="0.2">
      <c r="I187" s="29"/>
      <c r="J187" s="29"/>
      <c r="K187" s="29"/>
    </row>
    <row r="188" spans="9:11" customFormat="1" ht="12.75" x14ac:dyDescent="0.2">
      <c r="I188" s="29"/>
      <c r="J188" s="29"/>
      <c r="K188" s="29"/>
    </row>
    <row r="189" spans="9:11" customFormat="1" ht="12.75" x14ac:dyDescent="0.2">
      <c r="I189" s="29"/>
      <c r="J189" s="29"/>
      <c r="K189" s="29"/>
    </row>
    <row r="190" spans="9:11" customFormat="1" ht="12.75" x14ac:dyDescent="0.2">
      <c r="I190" s="29"/>
      <c r="J190" s="29"/>
      <c r="K190" s="29"/>
    </row>
    <row r="191" spans="9:11" customFormat="1" ht="12.75" x14ac:dyDescent="0.2">
      <c r="I191" s="29"/>
      <c r="J191" s="29"/>
      <c r="K191" s="29"/>
    </row>
    <row r="192" spans="9:11" customFormat="1" ht="12.75" x14ac:dyDescent="0.2">
      <c r="I192" s="29"/>
      <c r="J192" s="29"/>
      <c r="K192" s="29"/>
    </row>
    <row r="193" spans="9:11" customFormat="1" ht="12.75" x14ac:dyDescent="0.2">
      <c r="I193" s="29"/>
      <c r="J193" s="29"/>
      <c r="K193" s="29"/>
    </row>
    <row r="194" spans="9:11" customFormat="1" ht="12.75" x14ac:dyDescent="0.2">
      <c r="I194" s="29"/>
      <c r="J194" s="29"/>
      <c r="K194" s="29"/>
    </row>
    <row r="195" spans="9:11" customFormat="1" ht="12.75" x14ac:dyDescent="0.2">
      <c r="I195" s="29"/>
      <c r="J195" s="29"/>
      <c r="K195" s="29"/>
    </row>
    <row r="196" spans="9:11" customFormat="1" ht="12.75" x14ac:dyDescent="0.2">
      <c r="I196" s="29"/>
      <c r="J196" s="29"/>
      <c r="K196" s="29"/>
    </row>
    <row r="197" spans="9:11" customFormat="1" ht="12.75" x14ac:dyDescent="0.2">
      <c r="I197" s="29"/>
      <c r="J197" s="29"/>
      <c r="K197" s="29"/>
    </row>
    <row r="198" spans="9:11" customFormat="1" ht="12.75" x14ac:dyDescent="0.2">
      <c r="I198" s="29"/>
      <c r="J198" s="29"/>
      <c r="K198" s="29"/>
    </row>
    <row r="199" spans="9:11" customFormat="1" ht="12.75" x14ac:dyDescent="0.2">
      <c r="I199" s="29"/>
      <c r="J199" s="29"/>
      <c r="K199" s="29"/>
    </row>
    <row r="200" spans="9:11" customFormat="1" ht="12.75" x14ac:dyDescent="0.2">
      <c r="I200" s="29"/>
      <c r="J200" s="29"/>
      <c r="K200" s="29"/>
    </row>
    <row r="201" spans="9:11" customFormat="1" ht="12.75" x14ac:dyDescent="0.2">
      <c r="I201" s="29"/>
      <c r="J201" s="29"/>
      <c r="K201" s="29"/>
    </row>
    <row r="202" spans="9:11" customFormat="1" ht="12.75" x14ac:dyDescent="0.2">
      <c r="I202" s="29"/>
      <c r="J202" s="29"/>
      <c r="K202" s="29"/>
    </row>
    <row r="203" spans="9:11" customFormat="1" ht="12.75" x14ac:dyDescent="0.2">
      <c r="I203" s="29"/>
      <c r="J203" s="29"/>
      <c r="K203" s="29"/>
    </row>
    <row r="204" spans="9:11" customFormat="1" ht="12.75" x14ac:dyDescent="0.2">
      <c r="I204" s="29"/>
      <c r="J204" s="29"/>
      <c r="K204" s="29"/>
    </row>
    <row r="205" spans="9:11" customFormat="1" ht="12.75" x14ac:dyDescent="0.2">
      <c r="I205" s="29"/>
      <c r="J205" s="29"/>
      <c r="K205" s="29"/>
    </row>
    <row r="206" spans="9:11" customFormat="1" ht="12.75" x14ac:dyDescent="0.2">
      <c r="I206" s="29"/>
      <c r="J206" s="29"/>
      <c r="K206" s="29"/>
    </row>
    <row r="207" spans="9:11" customFormat="1" ht="12.75" x14ac:dyDescent="0.2">
      <c r="I207" s="29"/>
      <c r="J207" s="29"/>
      <c r="K207" s="29"/>
    </row>
    <row r="208" spans="9:11" customFormat="1" ht="12.75" x14ac:dyDescent="0.2">
      <c r="I208" s="29"/>
      <c r="J208" s="29"/>
      <c r="K208" s="29"/>
    </row>
    <row r="209" spans="9:11" customFormat="1" ht="12.75" x14ac:dyDescent="0.2">
      <c r="I209" s="29"/>
      <c r="J209" s="29"/>
      <c r="K209" s="29"/>
    </row>
    <row r="210" spans="9:11" customFormat="1" ht="12.75" x14ac:dyDescent="0.2">
      <c r="I210" s="29"/>
      <c r="J210" s="29"/>
      <c r="K210" s="29"/>
    </row>
    <row r="211" spans="9:11" customFormat="1" ht="12.75" x14ac:dyDescent="0.2">
      <c r="I211" s="29"/>
      <c r="J211" s="29"/>
      <c r="K211" s="29"/>
    </row>
    <row r="212" spans="9:11" customFormat="1" ht="12.75" x14ac:dyDescent="0.2">
      <c r="I212" s="29"/>
      <c r="J212" s="29"/>
      <c r="K212" s="29"/>
    </row>
    <row r="213" spans="9:11" customFormat="1" ht="12.75" x14ac:dyDescent="0.2">
      <c r="I213" s="29"/>
      <c r="J213" s="29"/>
      <c r="K213" s="29"/>
    </row>
    <row r="214" spans="9:11" customFormat="1" ht="12.75" x14ac:dyDescent="0.2">
      <c r="I214" s="29"/>
      <c r="J214" s="29"/>
      <c r="K214" s="29"/>
    </row>
    <row r="215" spans="9:11" customFormat="1" ht="12.75" x14ac:dyDescent="0.2">
      <c r="I215" s="29"/>
      <c r="J215" s="29"/>
      <c r="K215" s="29"/>
    </row>
    <row r="216" spans="9:11" customFormat="1" ht="12.75" x14ac:dyDescent="0.2">
      <c r="I216" s="29"/>
      <c r="J216" s="29"/>
      <c r="K216" s="29"/>
    </row>
    <row r="217" spans="9:11" customFormat="1" ht="12.75" x14ac:dyDescent="0.2">
      <c r="I217" s="29"/>
      <c r="J217" s="29"/>
      <c r="K217" s="29"/>
    </row>
    <row r="218" spans="9:11" customFormat="1" ht="12.75" x14ac:dyDescent="0.2">
      <c r="I218" s="29"/>
      <c r="J218" s="29"/>
      <c r="K218" s="29"/>
    </row>
    <row r="219" spans="9:11" customFormat="1" ht="12.75" x14ac:dyDescent="0.2">
      <c r="I219" s="29"/>
      <c r="J219" s="29"/>
      <c r="K219" s="29"/>
    </row>
    <row r="220" spans="9:11" customFormat="1" ht="12.75" x14ac:dyDescent="0.2">
      <c r="I220" s="29"/>
      <c r="J220" s="29"/>
      <c r="K220" s="29"/>
    </row>
    <row r="221" spans="9:11" customFormat="1" ht="12.75" x14ac:dyDescent="0.2">
      <c r="I221" s="29"/>
      <c r="J221" s="29"/>
      <c r="K221" s="29"/>
    </row>
    <row r="222" spans="9:11" customFormat="1" ht="12.75" x14ac:dyDescent="0.2">
      <c r="I222" s="29"/>
      <c r="J222" s="29"/>
      <c r="K222" s="29"/>
    </row>
    <row r="223" spans="9:11" customFormat="1" ht="12.75" x14ac:dyDescent="0.2">
      <c r="I223" s="29"/>
      <c r="J223" s="29"/>
      <c r="K223" s="29"/>
    </row>
    <row r="224" spans="9:11" customFormat="1" ht="12.75" x14ac:dyDescent="0.2">
      <c r="I224" s="29"/>
      <c r="J224" s="29"/>
      <c r="K224" s="29"/>
    </row>
    <row r="225" spans="9:11" customFormat="1" ht="12.75" x14ac:dyDescent="0.2">
      <c r="I225" s="29"/>
      <c r="J225" s="29"/>
      <c r="K225" s="29"/>
    </row>
    <row r="226" spans="9:11" customFormat="1" ht="12.75" x14ac:dyDescent="0.2">
      <c r="I226" s="29"/>
      <c r="J226" s="29"/>
      <c r="K226" s="29"/>
    </row>
    <row r="227" spans="9:11" customFormat="1" ht="12.75" x14ac:dyDescent="0.2">
      <c r="I227" s="29"/>
      <c r="J227" s="29"/>
      <c r="K227" s="29"/>
    </row>
    <row r="228" spans="9:11" customFormat="1" ht="12.75" x14ac:dyDescent="0.2">
      <c r="I228" s="29"/>
      <c r="J228" s="29"/>
      <c r="K228" s="29"/>
    </row>
    <row r="229" spans="9:11" customFormat="1" ht="12.75" x14ac:dyDescent="0.2">
      <c r="I229" s="29"/>
      <c r="J229" s="29"/>
      <c r="K229" s="29"/>
    </row>
    <row r="230" spans="9:11" customFormat="1" ht="12.75" x14ac:dyDescent="0.2">
      <c r="I230" s="29"/>
      <c r="J230" s="29"/>
      <c r="K230" s="29"/>
    </row>
    <row r="231" spans="9:11" customFormat="1" ht="12.75" x14ac:dyDescent="0.2">
      <c r="I231" s="29"/>
      <c r="J231" s="29"/>
      <c r="K231" s="29"/>
    </row>
    <row r="232" spans="9:11" customFormat="1" ht="12.75" x14ac:dyDescent="0.2">
      <c r="I232" s="29"/>
      <c r="J232" s="29"/>
      <c r="K232" s="29"/>
    </row>
    <row r="233" spans="9:11" customFormat="1" ht="12.75" x14ac:dyDescent="0.2">
      <c r="I233" s="29"/>
      <c r="J233" s="29"/>
      <c r="K233" s="29"/>
    </row>
    <row r="234" spans="9:11" customFormat="1" ht="12.75" x14ac:dyDescent="0.2">
      <c r="I234" s="29"/>
      <c r="J234" s="29"/>
      <c r="K234" s="29"/>
    </row>
    <row r="235" spans="9:11" customFormat="1" ht="12.75" x14ac:dyDescent="0.2">
      <c r="I235" s="29"/>
      <c r="J235" s="29"/>
      <c r="K235" s="29"/>
    </row>
    <row r="236" spans="9:11" customFormat="1" ht="12.75" x14ac:dyDescent="0.2">
      <c r="I236" s="29"/>
      <c r="J236" s="29"/>
      <c r="K236" s="29"/>
    </row>
    <row r="237" spans="9:11" customFormat="1" ht="12.75" x14ac:dyDescent="0.2">
      <c r="I237" s="29"/>
      <c r="J237" s="29"/>
      <c r="K237" s="29"/>
    </row>
    <row r="238" spans="9:11" customFormat="1" ht="12.75" x14ac:dyDescent="0.2">
      <c r="I238" s="29"/>
      <c r="J238" s="29"/>
      <c r="K238" s="29"/>
    </row>
    <row r="239" spans="9:11" customFormat="1" ht="12.75" x14ac:dyDescent="0.2">
      <c r="I239" s="29"/>
      <c r="J239" s="29"/>
      <c r="K239" s="29"/>
    </row>
    <row r="240" spans="9:11" customFormat="1" ht="12.75" x14ac:dyDescent="0.2">
      <c r="I240" s="29"/>
      <c r="J240" s="29"/>
      <c r="K240" s="29"/>
    </row>
    <row r="241" spans="9:11" customFormat="1" ht="12.75" x14ac:dyDescent="0.2">
      <c r="I241" s="29"/>
      <c r="J241" s="29"/>
      <c r="K241" s="29"/>
    </row>
    <row r="242" spans="9:11" customFormat="1" ht="12.75" x14ac:dyDescent="0.2">
      <c r="I242" s="29"/>
      <c r="J242" s="29"/>
      <c r="K242" s="29"/>
    </row>
    <row r="243" spans="9:11" customFormat="1" ht="12.75" x14ac:dyDescent="0.2">
      <c r="I243" s="29"/>
      <c r="J243" s="29"/>
      <c r="K243" s="29"/>
    </row>
    <row r="244" spans="9:11" customFormat="1" ht="12.75" x14ac:dyDescent="0.2">
      <c r="I244" s="29"/>
      <c r="J244" s="29"/>
      <c r="K244" s="29"/>
    </row>
    <row r="245" spans="9:11" customFormat="1" ht="12.75" x14ac:dyDescent="0.2">
      <c r="I245" s="29"/>
      <c r="J245" s="29"/>
      <c r="K245" s="29"/>
    </row>
    <row r="246" spans="9:11" customFormat="1" ht="12.75" x14ac:dyDescent="0.2">
      <c r="I246" s="29"/>
      <c r="J246" s="29"/>
      <c r="K246" s="29"/>
    </row>
    <row r="247" spans="9:11" customFormat="1" ht="12.75" x14ac:dyDescent="0.2">
      <c r="I247" s="29"/>
      <c r="J247" s="29"/>
      <c r="K247" s="29"/>
    </row>
    <row r="248" spans="9:11" customFormat="1" ht="12.75" x14ac:dyDescent="0.2">
      <c r="I248" s="29"/>
      <c r="J248" s="29"/>
      <c r="K248" s="29"/>
    </row>
    <row r="249" spans="9:11" customFormat="1" ht="12.75" x14ac:dyDescent="0.2">
      <c r="I249" s="29"/>
      <c r="J249" s="29"/>
      <c r="K249" s="29"/>
    </row>
    <row r="250" spans="9:11" customFormat="1" ht="12.75" x14ac:dyDescent="0.2">
      <c r="I250" s="29"/>
      <c r="J250" s="29"/>
      <c r="K250" s="29"/>
    </row>
    <row r="251" spans="9:11" customFormat="1" ht="12.75" x14ac:dyDescent="0.2">
      <c r="I251" s="29"/>
      <c r="J251" s="29"/>
      <c r="K251" s="29"/>
    </row>
    <row r="252" spans="9:11" customFormat="1" ht="12.75" x14ac:dyDescent="0.2">
      <c r="I252" s="29"/>
      <c r="J252" s="29"/>
      <c r="K252" s="29"/>
    </row>
    <row r="253" spans="9:11" customFormat="1" ht="12.75" x14ac:dyDescent="0.2">
      <c r="I253" s="29"/>
      <c r="J253" s="29"/>
      <c r="K253" s="29"/>
    </row>
    <row r="254" spans="9:11" customFormat="1" ht="12.75" x14ac:dyDescent="0.2">
      <c r="I254" s="29"/>
      <c r="J254" s="29"/>
      <c r="K254" s="29"/>
    </row>
    <row r="255" spans="9:11" customFormat="1" ht="12.75" x14ac:dyDescent="0.2">
      <c r="I255" s="29"/>
      <c r="J255" s="29"/>
      <c r="K255" s="29"/>
    </row>
    <row r="256" spans="9:11" customFormat="1" ht="12.75" x14ac:dyDescent="0.2">
      <c r="I256" s="29"/>
      <c r="J256" s="29"/>
      <c r="K256" s="29"/>
    </row>
    <row r="257" spans="9:11" customFormat="1" ht="12.75" x14ac:dyDescent="0.2">
      <c r="I257" s="29"/>
      <c r="J257" s="29"/>
      <c r="K257" s="29"/>
    </row>
    <row r="258" spans="9:11" customFormat="1" ht="12.75" x14ac:dyDescent="0.2">
      <c r="I258" s="29"/>
      <c r="J258" s="29"/>
      <c r="K258" s="29"/>
    </row>
    <row r="259" spans="9:11" customFormat="1" ht="12.75" x14ac:dyDescent="0.2">
      <c r="I259" s="29"/>
      <c r="J259" s="29"/>
      <c r="K259" s="29"/>
    </row>
    <row r="260" spans="9:11" customFormat="1" ht="12.75" x14ac:dyDescent="0.2">
      <c r="I260" s="29"/>
      <c r="J260" s="29"/>
      <c r="K260" s="29"/>
    </row>
    <row r="261" spans="9:11" customFormat="1" ht="12.75" x14ac:dyDescent="0.2">
      <c r="I261" s="29"/>
      <c r="J261" s="29"/>
      <c r="K261" s="29"/>
    </row>
    <row r="262" spans="9:11" customFormat="1" ht="12.75" x14ac:dyDescent="0.2">
      <c r="I262" s="29"/>
      <c r="J262" s="29"/>
      <c r="K262" s="29"/>
    </row>
    <row r="263" spans="9:11" customFormat="1" ht="12.75" x14ac:dyDescent="0.2">
      <c r="I263" s="29"/>
      <c r="J263" s="29"/>
      <c r="K263" s="29"/>
    </row>
    <row r="264" spans="9:11" customFormat="1" ht="12.75" x14ac:dyDescent="0.2">
      <c r="I264" s="29"/>
      <c r="J264" s="29"/>
      <c r="K264" s="29"/>
    </row>
    <row r="265" spans="9:11" customFormat="1" ht="12.75" x14ac:dyDescent="0.2">
      <c r="I265" s="29"/>
      <c r="J265" s="29"/>
      <c r="K265" s="29"/>
    </row>
    <row r="266" spans="9:11" customFormat="1" ht="12.75" x14ac:dyDescent="0.2">
      <c r="I266" s="29"/>
      <c r="J266" s="29"/>
      <c r="K266" s="29"/>
    </row>
    <row r="267" spans="9:11" customFormat="1" ht="12.75" x14ac:dyDescent="0.2">
      <c r="I267" s="29"/>
      <c r="J267" s="29"/>
      <c r="K267" s="29"/>
    </row>
    <row r="268" spans="9:11" customFormat="1" ht="12.75" x14ac:dyDescent="0.2">
      <c r="I268" s="29"/>
      <c r="J268" s="29"/>
      <c r="K268" s="29"/>
    </row>
    <row r="269" spans="9:11" customFormat="1" ht="12.75" x14ac:dyDescent="0.2">
      <c r="I269" s="29"/>
      <c r="J269" s="29"/>
      <c r="K269" s="29"/>
    </row>
    <row r="270" spans="9:11" customFormat="1" ht="12.75" x14ac:dyDescent="0.2">
      <c r="I270" s="29"/>
      <c r="J270" s="29"/>
      <c r="K270" s="29"/>
    </row>
    <row r="271" spans="9:11" customFormat="1" ht="12.75" x14ac:dyDescent="0.2">
      <c r="I271" s="29"/>
      <c r="J271" s="29"/>
      <c r="K271" s="29"/>
    </row>
    <row r="272" spans="9:11" customFormat="1" ht="12.75" x14ac:dyDescent="0.2">
      <c r="I272" s="29"/>
      <c r="J272" s="29"/>
      <c r="K272" s="29"/>
    </row>
    <row r="273" spans="9:11" customFormat="1" ht="12.75" x14ac:dyDescent="0.2">
      <c r="I273" s="29"/>
      <c r="J273" s="29"/>
      <c r="K273" s="29"/>
    </row>
    <row r="274" spans="9:11" customFormat="1" ht="12.75" x14ac:dyDescent="0.2">
      <c r="I274" s="29"/>
      <c r="J274" s="29"/>
      <c r="K274" s="29"/>
    </row>
    <row r="275" spans="9:11" customFormat="1" ht="12.75" x14ac:dyDescent="0.2">
      <c r="I275" s="29"/>
      <c r="J275" s="29"/>
      <c r="K275" s="29"/>
    </row>
    <row r="276" spans="9:11" customFormat="1" ht="12.75" x14ac:dyDescent="0.2">
      <c r="I276" s="29"/>
      <c r="J276" s="29"/>
      <c r="K276" s="29"/>
    </row>
    <row r="277" spans="9:11" customFormat="1" ht="12.75" x14ac:dyDescent="0.2">
      <c r="I277" s="29"/>
      <c r="J277" s="29"/>
      <c r="K277" s="29"/>
    </row>
    <row r="278" spans="9:11" customFormat="1" ht="12.75" x14ac:dyDescent="0.2">
      <c r="I278" s="29"/>
      <c r="J278" s="29"/>
      <c r="K278" s="29"/>
    </row>
    <row r="279" spans="9:11" customFormat="1" ht="12.75" x14ac:dyDescent="0.2">
      <c r="I279" s="29"/>
      <c r="J279" s="29"/>
      <c r="K279" s="29"/>
    </row>
    <row r="280" spans="9:11" customFormat="1" ht="12.75" x14ac:dyDescent="0.2">
      <c r="I280" s="29"/>
      <c r="J280" s="29"/>
      <c r="K280" s="29"/>
    </row>
    <row r="281" spans="9:11" customFormat="1" ht="12.75" x14ac:dyDescent="0.2">
      <c r="I281" s="29"/>
      <c r="J281" s="29"/>
      <c r="K281" s="29"/>
    </row>
    <row r="282" spans="9:11" customFormat="1" ht="12.75" x14ac:dyDescent="0.2">
      <c r="I282" s="29"/>
      <c r="J282" s="29"/>
      <c r="K282" s="29"/>
    </row>
    <row r="283" spans="9:11" customFormat="1" ht="12.75" x14ac:dyDescent="0.2">
      <c r="I283" s="29"/>
      <c r="J283" s="29"/>
      <c r="K283" s="29"/>
    </row>
    <row r="284" spans="9:11" customFormat="1" ht="12.75" x14ac:dyDescent="0.2">
      <c r="I284" s="29"/>
      <c r="J284" s="29"/>
      <c r="K284" s="29"/>
    </row>
    <row r="285" spans="9:11" customFormat="1" ht="12.75" x14ac:dyDescent="0.2">
      <c r="I285" s="29"/>
      <c r="J285" s="29"/>
      <c r="K285" s="29"/>
    </row>
    <row r="286" spans="9:11" customFormat="1" ht="12.75" x14ac:dyDescent="0.2">
      <c r="I286" s="29"/>
      <c r="J286" s="29"/>
      <c r="K286" s="29"/>
    </row>
    <row r="287" spans="9:11" customFormat="1" ht="12.75" x14ac:dyDescent="0.2">
      <c r="I287" s="29"/>
      <c r="J287" s="29"/>
      <c r="K287" s="29"/>
    </row>
    <row r="288" spans="9:11" customFormat="1" ht="12.75" x14ac:dyDescent="0.2">
      <c r="I288" s="29"/>
      <c r="J288" s="29"/>
      <c r="K288" s="29"/>
    </row>
    <row r="289" spans="9:11" customFormat="1" ht="12.75" x14ac:dyDescent="0.2">
      <c r="I289" s="29"/>
      <c r="J289" s="29"/>
      <c r="K289" s="29"/>
    </row>
    <row r="290" spans="9:11" customFormat="1" ht="12.75" x14ac:dyDescent="0.2">
      <c r="I290" s="29"/>
      <c r="J290" s="29"/>
      <c r="K290" s="29"/>
    </row>
    <row r="291" spans="9:11" customFormat="1" ht="12.75" x14ac:dyDescent="0.2">
      <c r="I291" s="29"/>
      <c r="J291" s="29"/>
      <c r="K291" s="29"/>
    </row>
    <row r="292" spans="9:11" customFormat="1" ht="12.75" x14ac:dyDescent="0.2">
      <c r="I292" s="29"/>
      <c r="J292" s="29"/>
      <c r="K292" s="29"/>
    </row>
    <row r="293" spans="9:11" customFormat="1" ht="12.75" x14ac:dyDescent="0.2">
      <c r="I293" s="29"/>
      <c r="J293" s="29"/>
      <c r="K293" s="29"/>
    </row>
    <row r="294" spans="9:11" customFormat="1" ht="12.75" x14ac:dyDescent="0.2">
      <c r="I294" s="29"/>
      <c r="J294" s="29"/>
      <c r="K294" s="29"/>
    </row>
    <row r="295" spans="9:11" customFormat="1" ht="12.75" x14ac:dyDescent="0.2">
      <c r="I295" s="29"/>
      <c r="J295" s="29"/>
      <c r="K295" s="29"/>
    </row>
    <row r="296" spans="9:11" customFormat="1" ht="12.75" x14ac:dyDescent="0.2">
      <c r="I296" s="29"/>
      <c r="J296" s="29"/>
      <c r="K296" s="29"/>
    </row>
    <row r="297" spans="9:11" customFormat="1" ht="12.75" x14ac:dyDescent="0.2">
      <c r="I297" s="29"/>
      <c r="J297" s="29"/>
      <c r="K297" s="29"/>
    </row>
    <row r="298" spans="9:11" customFormat="1" ht="12.75" x14ac:dyDescent="0.2">
      <c r="I298" s="29"/>
      <c r="J298" s="29"/>
      <c r="K298" s="29"/>
    </row>
    <row r="299" spans="9:11" customFormat="1" ht="12.75" x14ac:dyDescent="0.2">
      <c r="I299" s="29"/>
      <c r="J299" s="29"/>
      <c r="K299" s="29"/>
    </row>
    <row r="300" spans="9:11" customFormat="1" ht="12.75" x14ac:dyDescent="0.2">
      <c r="I300" s="29"/>
      <c r="J300" s="29"/>
      <c r="K300" s="29"/>
    </row>
    <row r="301" spans="9:11" customFormat="1" ht="12.75" x14ac:dyDescent="0.2">
      <c r="I301" s="29"/>
      <c r="J301" s="29"/>
      <c r="K301" s="29"/>
    </row>
    <row r="302" spans="9:11" customFormat="1" ht="12.75" x14ac:dyDescent="0.2">
      <c r="I302" s="29"/>
      <c r="J302" s="29"/>
      <c r="K302" s="29"/>
    </row>
    <row r="303" spans="9:11" customFormat="1" ht="12.75" x14ac:dyDescent="0.2">
      <c r="I303" s="29"/>
      <c r="J303" s="29"/>
      <c r="K303" s="29"/>
    </row>
    <row r="304" spans="9:11" customFormat="1" ht="12.75" x14ac:dyDescent="0.2">
      <c r="I304" s="29"/>
      <c r="J304" s="29"/>
      <c r="K304" s="29"/>
    </row>
    <row r="305" spans="9:11" customFormat="1" ht="12.75" x14ac:dyDescent="0.2">
      <c r="I305" s="29"/>
      <c r="J305" s="29"/>
      <c r="K305" s="29"/>
    </row>
    <row r="306" spans="9:11" customFormat="1" ht="12.75" x14ac:dyDescent="0.2">
      <c r="I306" s="29"/>
      <c r="J306" s="29"/>
      <c r="K306" s="29"/>
    </row>
    <row r="307" spans="9:11" customFormat="1" ht="12.75" x14ac:dyDescent="0.2">
      <c r="I307" s="29"/>
      <c r="J307" s="29"/>
      <c r="K307" s="29"/>
    </row>
    <row r="308" spans="9:11" customFormat="1" ht="12.75" x14ac:dyDescent="0.2">
      <c r="I308" s="29"/>
      <c r="J308" s="29"/>
      <c r="K308" s="29"/>
    </row>
    <row r="309" spans="9:11" customFormat="1" ht="12.75" x14ac:dyDescent="0.2">
      <c r="I309" s="29"/>
      <c r="J309" s="29"/>
      <c r="K309" s="29"/>
    </row>
    <row r="310" spans="9:11" customFormat="1" ht="12.75" x14ac:dyDescent="0.2">
      <c r="I310" s="29"/>
      <c r="J310" s="29"/>
      <c r="K310" s="29"/>
    </row>
    <row r="311" spans="9:11" customFormat="1" ht="12.75" x14ac:dyDescent="0.2">
      <c r="I311" s="29"/>
      <c r="J311" s="29"/>
      <c r="K311" s="29"/>
    </row>
    <row r="312" spans="9:11" customFormat="1" ht="12.75" x14ac:dyDescent="0.2">
      <c r="I312" s="29"/>
      <c r="J312" s="29"/>
      <c r="K312" s="29"/>
    </row>
    <row r="313" spans="9:11" customFormat="1" ht="12.75" x14ac:dyDescent="0.2">
      <c r="I313" s="29"/>
      <c r="J313" s="29"/>
      <c r="K313" s="29"/>
    </row>
    <row r="314" spans="9:11" customFormat="1" ht="12.75" x14ac:dyDescent="0.2">
      <c r="I314" s="29"/>
      <c r="J314" s="29"/>
      <c r="K314" s="29"/>
    </row>
    <row r="315" spans="9:11" customFormat="1" ht="12.75" x14ac:dyDescent="0.2">
      <c r="I315" s="29"/>
      <c r="J315" s="29"/>
      <c r="K315" s="29"/>
    </row>
    <row r="316" spans="9:11" customFormat="1" ht="12.75" x14ac:dyDescent="0.2">
      <c r="I316" s="29"/>
      <c r="J316" s="29"/>
      <c r="K316" s="29"/>
    </row>
    <row r="317" spans="9:11" customFormat="1" ht="12.75" x14ac:dyDescent="0.2">
      <c r="I317" s="29"/>
      <c r="J317" s="29"/>
      <c r="K317" s="29"/>
    </row>
    <row r="318" spans="9:11" customFormat="1" ht="12.75" x14ac:dyDescent="0.2">
      <c r="I318" s="29"/>
      <c r="J318" s="29"/>
      <c r="K318" s="29"/>
    </row>
    <row r="319" spans="9:11" customFormat="1" ht="12.75" x14ac:dyDescent="0.2">
      <c r="I319" s="29"/>
      <c r="J319" s="29"/>
      <c r="K319" s="29"/>
    </row>
    <row r="320" spans="9:11" customFormat="1" ht="12.75" x14ac:dyDescent="0.2">
      <c r="I320" s="29"/>
      <c r="J320" s="29"/>
      <c r="K320" s="29"/>
    </row>
    <row r="321" spans="9:11" customFormat="1" ht="12.75" x14ac:dyDescent="0.2">
      <c r="I321" s="29"/>
      <c r="J321" s="29"/>
      <c r="K321" s="29"/>
    </row>
    <row r="322" spans="9:11" customFormat="1" ht="12.75" x14ac:dyDescent="0.2">
      <c r="I322" s="29"/>
      <c r="J322" s="29"/>
      <c r="K322" s="29"/>
    </row>
    <row r="323" spans="9:11" customFormat="1" ht="12.75" x14ac:dyDescent="0.2">
      <c r="I323" s="29"/>
      <c r="J323" s="29"/>
      <c r="K323" s="29"/>
    </row>
    <row r="324" spans="9:11" customFormat="1" ht="12.75" x14ac:dyDescent="0.2">
      <c r="I324" s="29"/>
      <c r="J324" s="29"/>
      <c r="K324" s="29"/>
    </row>
    <row r="325" spans="9:11" customFormat="1" ht="12.75" x14ac:dyDescent="0.2">
      <c r="I325" s="29"/>
      <c r="J325" s="29"/>
      <c r="K325" s="29"/>
    </row>
    <row r="326" spans="9:11" customFormat="1" ht="12.75" x14ac:dyDescent="0.2">
      <c r="I326" s="29"/>
      <c r="J326" s="29"/>
      <c r="K326" s="29"/>
    </row>
    <row r="327" spans="9:11" customFormat="1" ht="12.75" x14ac:dyDescent="0.2">
      <c r="I327" s="29"/>
      <c r="J327" s="29"/>
      <c r="K327" s="29"/>
    </row>
    <row r="328" spans="9:11" customFormat="1" ht="12.75" x14ac:dyDescent="0.2">
      <c r="I328" s="29"/>
      <c r="J328" s="29"/>
      <c r="K328" s="29"/>
    </row>
    <row r="329" spans="9:11" customFormat="1" ht="12.75" x14ac:dyDescent="0.2">
      <c r="I329" s="29"/>
      <c r="J329" s="29"/>
      <c r="K329" s="29"/>
    </row>
    <row r="330" spans="9:11" customFormat="1" ht="12.75" x14ac:dyDescent="0.2">
      <c r="I330" s="29"/>
      <c r="J330" s="29"/>
      <c r="K330" s="29"/>
    </row>
    <row r="331" spans="9:11" customFormat="1" ht="12.75" x14ac:dyDescent="0.2">
      <c r="I331" s="29"/>
      <c r="J331" s="29"/>
      <c r="K331" s="29"/>
    </row>
    <row r="332" spans="9:11" customFormat="1" ht="12.75" x14ac:dyDescent="0.2">
      <c r="I332" s="29"/>
      <c r="J332" s="29"/>
      <c r="K332" s="29"/>
    </row>
    <row r="333" spans="9:11" customFormat="1" ht="12.75" x14ac:dyDescent="0.2">
      <c r="I333" s="29"/>
      <c r="J333" s="29"/>
      <c r="K333" s="29"/>
    </row>
    <row r="334" spans="9:11" customFormat="1" ht="12.75" x14ac:dyDescent="0.2">
      <c r="I334" s="29"/>
      <c r="J334" s="29"/>
      <c r="K334" s="29"/>
    </row>
    <row r="335" spans="9:11" customFormat="1" ht="12.75" x14ac:dyDescent="0.2">
      <c r="I335" s="29"/>
      <c r="J335" s="29"/>
      <c r="K335" s="29"/>
    </row>
    <row r="336" spans="9:11" customFormat="1" ht="12.75" x14ac:dyDescent="0.2">
      <c r="I336" s="29"/>
      <c r="J336" s="29"/>
      <c r="K336" s="29"/>
    </row>
    <row r="337" spans="9:11" customFormat="1" ht="12.75" x14ac:dyDescent="0.2">
      <c r="I337" s="29"/>
      <c r="J337" s="29"/>
      <c r="K337" s="29"/>
    </row>
    <row r="338" spans="9:11" customFormat="1" ht="12.75" x14ac:dyDescent="0.2">
      <c r="I338" s="29"/>
      <c r="J338" s="29"/>
      <c r="K338" s="29"/>
    </row>
    <row r="339" spans="9:11" customFormat="1" ht="12.75" x14ac:dyDescent="0.2">
      <c r="I339" s="29"/>
      <c r="J339" s="29"/>
      <c r="K339" s="29"/>
    </row>
    <row r="340" spans="9:11" customFormat="1" ht="12.75" x14ac:dyDescent="0.2">
      <c r="I340" s="29"/>
      <c r="J340" s="29"/>
      <c r="K340" s="29"/>
    </row>
    <row r="341" spans="9:11" customFormat="1" ht="12.75" x14ac:dyDescent="0.2">
      <c r="I341" s="29"/>
      <c r="J341" s="29"/>
      <c r="K341" s="29"/>
    </row>
    <row r="342" spans="9:11" customFormat="1" ht="12.75" x14ac:dyDescent="0.2">
      <c r="I342" s="29"/>
      <c r="J342" s="29"/>
      <c r="K342" s="29"/>
    </row>
    <row r="343" spans="9:11" customFormat="1" ht="12.75" x14ac:dyDescent="0.2">
      <c r="I343" s="29"/>
      <c r="J343" s="29"/>
      <c r="K343" s="29"/>
    </row>
    <row r="344" spans="9:11" customFormat="1" ht="12.75" x14ac:dyDescent="0.2">
      <c r="I344" s="29"/>
      <c r="J344" s="29"/>
      <c r="K344" s="29"/>
    </row>
    <row r="345" spans="9:11" customFormat="1" ht="12.75" x14ac:dyDescent="0.2">
      <c r="I345" s="29"/>
      <c r="J345" s="29"/>
      <c r="K345" s="29"/>
    </row>
    <row r="346" spans="9:11" customFormat="1" ht="12.75" x14ac:dyDescent="0.2">
      <c r="I346" s="29"/>
      <c r="J346" s="29"/>
      <c r="K346" s="29"/>
    </row>
    <row r="347" spans="9:11" customFormat="1" ht="12.75" x14ac:dyDescent="0.2">
      <c r="I347" s="29"/>
      <c r="J347" s="29"/>
      <c r="K347" s="29"/>
    </row>
    <row r="348" spans="9:11" customFormat="1" ht="12.75" x14ac:dyDescent="0.2">
      <c r="I348" s="29"/>
      <c r="J348" s="29"/>
      <c r="K348" s="29"/>
    </row>
    <row r="349" spans="9:11" customFormat="1" ht="12.75" x14ac:dyDescent="0.2">
      <c r="I349" s="29"/>
      <c r="J349" s="29"/>
      <c r="K349" s="29"/>
    </row>
    <row r="350" spans="9:11" customFormat="1" ht="12.75" x14ac:dyDescent="0.2">
      <c r="I350" s="29"/>
      <c r="J350" s="29"/>
      <c r="K350" s="29"/>
    </row>
    <row r="351" spans="9:11" customFormat="1" ht="12.75" x14ac:dyDescent="0.2">
      <c r="I351" s="29"/>
      <c r="J351" s="29"/>
      <c r="K351" s="29"/>
    </row>
    <row r="352" spans="9:11" customFormat="1" ht="12.75" x14ac:dyDescent="0.2">
      <c r="I352" s="29"/>
      <c r="J352" s="29"/>
      <c r="K352" s="29"/>
    </row>
    <row r="353" spans="9:11" customFormat="1" ht="12.75" x14ac:dyDescent="0.2">
      <c r="I353" s="29"/>
      <c r="J353" s="29"/>
      <c r="K353" s="29"/>
    </row>
    <row r="354" spans="9:11" customFormat="1" ht="12.75" x14ac:dyDescent="0.2">
      <c r="I354" s="29"/>
      <c r="J354" s="29"/>
      <c r="K354" s="29"/>
    </row>
    <row r="355" spans="9:11" customFormat="1" ht="12.75" x14ac:dyDescent="0.2">
      <c r="I355" s="29"/>
      <c r="J355" s="29"/>
      <c r="K355" s="29"/>
    </row>
    <row r="356" spans="9:11" customFormat="1" ht="12.75" x14ac:dyDescent="0.2">
      <c r="I356" s="29"/>
      <c r="J356" s="29"/>
      <c r="K356" s="29"/>
    </row>
    <row r="357" spans="9:11" customFormat="1" ht="12.75" x14ac:dyDescent="0.2">
      <c r="I357" s="29"/>
      <c r="J357" s="29"/>
      <c r="K357" s="29"/>
    </row>
    <row r="358" spans="9:11" customFormat="1" ht="12.75" x14ac:dyDescent="0.2">
      <c r="I358" s="29"/>
      <c r="J358" s="29"/>
      <c r="K358" s="29"/>
    </row>
    <row r="359" spans="9:11" customFormat="1" ht="12.75" x14ac:dyDescent="0.2">
      <c r="I359" s="29"/>
      <c r="J359" s="29"/>
      <c r="K359" s="29"/>
    </row>
    <row r="360" spans="9:11" customFormat="1" ht="12.75" x14ac:dyDescent="0.2">
      <c r="I360" s="29"/>
      <c r="J360" s="29"/>
      <c r="K360" s="29"/>
    </row>
    <row r="361" spans="9:11" customFormat="1" ht="12.75" x14ac:dyDescent="0.2">
      <c r="I361" s="29"/>
      <c r="J361" s="29"/>
      <c r="K361" s="29"/>
    </row>
    <row r="362" spans="9:11" customFormat="1" ht="12.75" x14ac:dyDescent="0.2">
      <c r="I362" s="29"/>
      <c r="J362" s="29"/>
      <c r="K362" s="29"/>
    </row>
    <row r="363" spans="9:11" customFormat="1" ht="12.75" x14ac:dyDescent="0.2">
      <c r="I363" s="29"/>
      <c r="J363" s="29"/>
      <c r="K363" s="29"/>
    </row>
    <row r="364" spans="9:11" customFormat="1" ht="12.75" x14ac:dyDescent="0.2">
      <c r="I364" s="29"/>
      <c r="J364" s="29"/>
      <c r="K364" s="29"/>
    </row>
    <row r="365" spans="9:11" customFormat="1" ht="12.75" x14ac:dyDescent="0.2">
      <c r="I365" s="29"/>
      <c r="J365" s="29"/>
      <c r="K365" s="29"/>
    </row>
    <row r="366" spans="9:11" customFormat="1" ht="12.75" x14ac:dyDescent="0.2">
      <c r="I366" s="29"/>
      <c r="J366" s="29"/>
      <c r="K366" s="29"/>
    </row>
    <row r="367" spans="9:11" customFormat="1" ht="12.75" x14ac:dyDescent="0.2">
      <c r="I367" s="29"/>
      <c r="J367" s="29"/>
      <c r="K367" s="29"/>
    </row>
    <row r="368" spans="9:11" customFormat="1" ht="12.75" x14ac:dyDescent="0.2">
      <c r="I368" s="29"/>
      <c r="J368" s="29"/>
      <c r="K368" s="29"/>
    </row>
    <row r="369" spans="9:11" customFormat="1" ht="12.75" x14ac:dyDescent="0.2">
      <c r="I369" s="29"/>
      <c r="J369" s="29"/>
      <c r="K369" s="29"/>
    </row>
    <row r="370" spans="9:11" customFormat="1" ht="12.75" x14ac:dyDescent="0.2">
      <c r="I370" s="29"/>
      <c r="J370" s="29"/>
      <c r="K370" s="29"/>
    </row>
    <row r="371" spans="9:11" customFormat="1" ht="12.75" x14ac:dyDescent="0.2">
      <c r="I371" s="29"/>
      <c r="J371" s="29"/>
      <c r="K371" s="29"/>
    </row>
    <row r="372" spans="9:11" customFormat="1" ht="12.75" x14ac:dyDescent="0.2">
      <c r="I372" s="29"/>
      <c r="J372" s="29"/>
      <c r="K372" s="29"/>
    </row>
    <row r="373" spans="9:11" customFormat="1" ht="12.75" x14ac:dyDescent="0.2">
      <c r="I373" s="29"/>
      <c r="J373" s="29"/>
      <c r="K373" s="29"/>
    </row>
    <row r="374" spans="9:11" customFormat="1" ht="12.75" x14ac:dyDescent="0.2">
      <c r="I374" s="29"/>
      <c r="J374" s="29"/>
      <c r="K374" s="29"/>
    </row>
    <row r="375" spans="9:11" customFormat="1" ht="12.75" x14ac:dyDescent="0.2">
      <c r="I375" s="29"/>
      <c r="J375" s="29"/>
      <c r="K375" s="29"/>
    </row>
    <row r="376" spans="9:11" customFormat="1" ht="12.75" x14ac:dyDescent="0.2">
      <c r="I376" s="29"/>
      <c r="J376" s="29"/>
      <c r="K376" s="29"/>
    </row>
    <row r="377" spans="9:11" customFormat="1" ht="12.75" x14ac:dyDescent="0.2">
      <c r="I377" s="29"/>
      <c r="J377" s="29"/>
      <c r="K377" s="29"/>
    </row>
    <row r="378" spans="9:11" customFormat="1" ht="12.75" x14ac:dyDescent="0.2">
      <c r="I378" s="29"/>
      <c r="J378" s="29"/>
      <c r="K378" s="29"/>
    </row>
    <row r="379" spans="9:11" customFormat="1" ht="12.75" x14ac:dyDescent="0.2">
      <c r="I379" s="29"/>
      <c r="J379" s="29"/>
      <c r="K379" s="29"/>
    </row>
    <row r="380" spans="9:11" customFormat="1" ht="12.75" x14ac:dyDescent="0.2">
      <c r="I380" s="29"/>
      <c r="J380" s="29"/>
      <c r="K380" s="29"/>
    </row>
    <row r="381" spans="9:11" customFormat="1" ht="12.75" x14ac:dyDescent="0.2">
      <c r="I381" s="29"/>
      <c r="J381" s="29"/>
      <c r="K381" s="29"/>
    </row>
    <row r="382" spans="9:11" customFormat="1" ht="12.75" x14ac:dyDescent="0.2">
      <c r="I382" s="29"/>
      <c r="J382" s="29"/>
      <c r="K382" s="29"/>
    </row>
    <row r="383" spans="9:11" customFormat="1" ht="12.75" x14ac:dyDescent="0.2">
      <c r="I383" s="29"/>
      <c r="J383" s="29"/>
      <c r="K383" s="29"/>
    </row>
    <row r="384" spans="9:11" customFormat="1" ht="12.75" x14ac:dyDescent="0.2">
      <c r="I384" s="29"/>
      <c r="J384" s="29"/>
      <c r="K384" s="29"/>
    </row>
    <row r="385" spans="5:11" customFormat="1" ht="12.75" x14ac:dyDescent="0.2">
      <c r="I385" s="29"/>
      <c r="J385" s="29"/>
      <c r="K385" s="29"/>
    </row>
    <row r="386" spans="5:11" customFormat="1" ht="12.75" x14ac:dyDescent="0.2">
      <c r="I386" s="29"/>
      <c r="J386" s="29"/>
      <c r="K386" s="29"/>
    </row>
    <row r="387" spans="5:11" customFormat="1" ht="12.75" x14ac:dyDescent="0.2">
      <c r="I387" s="29"/>
      <c r="J387" s="29"/>
      <c r="K387" s="29"/>
    </row>
    <row r="388" spans="5:11" customFormat="1" ht="12.75" x14ac:dyDescent="0.2">
      <c r="I388" s="29"/>
      <c r="J388" s="29"/>
      <c r="K388" s="29"/>
    </row>
    <row r="389" spans="5:11" customFormat="1" ht="12.75" x14ac:dyDescent="0.2">
      <c r="I389" s="29"/>
      <c r="J389" s="29"/>
      <c r="K389" s="29"/>
    </row>
    <row r="390" spans="5:11" customFormat="1" ht="12.75" x14ac:dyDescent="0.2">
      <c r="I390" s="29"/>
      <c r="J390" s="29"/>
      <c r="K390" s="29"/>
    </row>
    <row r="391" spans="5:11" customFormat="1" ht="12.75" x14ac:dyDescent="0.2">
      <c r="I391" s="29"/>
      <c r="J391" s="29"/>
      <c r="K391" s="29"/>
    </row>
    <row r="392" spans="5:11" customFormat="1" ht="12.75" x14ac:dyDescent="0.2">
      <c r="I392" s="29"/>
      <c r="J392" s="29"/>
      <c r="K392" s="29"/>
    </row>
    <row r="393" spans="5:11" customFormat="1" ht="12.75" x14ac:dyDescent="0.2">
      <c r="I393" s="29"/>
      <c r="J393" s="29"/>
      <c r="K393" s="29"/>
    </row>
    <row r="394" spans="5:11" customFormat="1" ht="12.75" x14ac:dyDescent="0.2">
      <c r="I394" s="29"/>
      <c r="J394" s="29"/>
      <c r="K394" s="29"/>
    </row>
    <row r="395" spans="5:11" customFormat="1" ht="12.75" x14ac:dyDescent="0.2">
      <c r="I395" s="29"/>
      <c r="J395" s="29"/>
      <c r="K395" s="29"/>
    </row>
    <row r="396" spans="5:11" customFormat="1" ht="12.75" x14ac:dyDescent="0.2">
      <c r="I396" s="29"/>
      <c r="J396" s="29"/>
      <c r="K396" s="29"/>
    </row>
    <row r="397" spans="5:11" customFormat="1" ht="12.75" x14ac:dyDescent="0.2">
      <c r="I397" s="29"/>
      <c r="J397" s="29"/>
      <c r="K397" s="29"/>
    </row>
    <row r="398" spans="5:11" customFormat="1" ht="12.75" x14ac:dyDescent="0.2">
      <c r="I398" s="29"/>
      <c r="J398" s="29"/>
      <c r="K398" s="29"/>
    </row>
    <row r="399" spans="5:11" customFormat="1" ht="12.75" x14ac:dyDescent="0.2">
      <c r="I399" s="29"/>
      <c r="J399" s="29"/>
      <c r="K399" s="29"/>
    </row>
    <row r="400" spans="5:11" customFormat="1" x14ac:dyDescent="0.3">
      <c r="E400" s="1"/>
      <c r="F400" s="1"/>
      <c r="G400" s="1"/>
      <c r="H400" s="1"/>
      <c r="I400" s="29"/>
      <c r="J400" s="29"/>
      <c r="K400" s="29"/>
    </row>
    <row r="401" spans="5:15" customFormat="1" x14ac:dyDescent="0.3">
      <c r="E401" s="1"/>
      <c r="F401" s="1"/>
      <c r="G401" s="1"/>
      <c r="H401" s="1"/>
      <c r="I401" s="29"/>
      <c r="J401" s="29"/>
      <c r="K401" s="29"/>
    </row>
    <row r="402" spans="5:15" customFormat="1" x14ac:dyDescent="0.3">
      <c r="E402" s="1"/>
      <c r="F402" s="1"/>
      <c r="G402" s="1"/>
      <c r="H402" s="1"/>
      <c r="I402" s="29"/>
      <c r="J402" s="29"/>
      <c r="K402" s="29"/>
    </row>
    <row r="403" spans="5:15" customFormat="1" x14ac:dyDescent="0.3">
      <c r="E403" s="1"/>
      <c r="F403" s="1"/>
      <c r="G403" s="1"/>
      <c r="H403" s="1"/>
      <c r="I403" s="29"/>
      <c r="J403" s="29"/>
      <c r="K403" s="29"/>
    </row>
    <row r="404" spans="5:15" customFormat="1" x14ac:dyDescent="0.3">
      <c r="E404" s="1"/>
      <c r="F404" s="1"/>
      <c r="G404" s="1"/>
      <c r="H404" s="1"/>
      <c r="I404" s="29"/>
      <c r="J404" s="29"/>
      <c r="K404" s="29"/>
      <c r="L404" s="1"/>
      <c r="N404" s="1"/>
      <c r="O404" s="1"/>
    </row>
    <row r="405" spans="5:15" customFormat="1" x14ac:dyDescent="0.3">
      <c r="E405" s="1"/>
      <c r="F405" s="1"/>
      <c r="G405" s="1"/>
      <c r="H405" s="1"/>
      <c r="I405" s="29"/>
      <c r="J405" s="29"/>
      <c r="K405" s="29"/>
      <c r="L405" s="1"/>
      <c r="N405" s="1"/>
      <c r="O405" s="1"/>
    </row>
    <row r="406" spans="5:15" customFormat="1" x14ac:dyDescent="0.3">
      <c r="E406" s="1"/>
      <c r="F406" s="1"/>
      <c r="G406" s="1"/>
      <c r="H406" s="1"/>
      <c r="I406" s="29"/>
      <c r="J406" s="29"/>
      <c r="K406" s="29"/>
      <c r="L406" s="1"/>
      <c r="N406" s="1"/>
      <c r="O406" s="1"/>
    </row>
    <row r="407" spans="5:15" customFormat="1" x14ac:dyDescent="0.3">
      <c r="E407" s="1"/>
      <c r="F407" s="1"/>
      <c r="G407" s="1"/>
      <c r="H407" s="1"/>
      <c r="I407" s="29"/>
      <c r="J407" s="29"/>
      <c r="K407" s="29"/>
      <c r="L407" s="1"/>
      <c r="N407" s="1"/>
      <c r="O407" s="1"/>
    </row>
    <row r="408" spans="5:15" customFormat="1" x14ac:dyDescent="0.3">
      <c r="E408" s="1"/>
      <c r="F408" s="1"/>
      <c r="G408" s="1"/>
      <c r="H408" s="1"/>
      <c r="I408" s="29"/>
      <c r="J408" s="29"/>
      <c r="K408" s="29"/>
      <c r="L408" s="1"/>
      <c r="N408" s="1"/>
      <c r="O408" s="1"/>
    </row>
    <row r="409" spans="5:15" customFormat="1" x14ac:dyDescent="0.3">
      <c r="E409" s="1"/>
      <c r="F409" s="1"/>
      <c r="G409" s="1"/>
      <c r="H409" s="1"/>
      <c r="I409" s="29"/>
      <c r="J409" s="29"/>
      <c r="K409" s="29"/>
      <c r="L409" s="1"/>
      <c r="N409" s="1"/>
      <c r="O409" s="1"/>
    </row>
    <row r="410" spans="5:15" customFormat="1" x14ac:dyDescent="0.3">
      <c r="E410" s="1"/>
      <c r="F410" s="1"/>
      <c r="G410" s="1"/>
      <c r="H410" s="1"/>
      <c r="I410" s="29"/>
      <c r="J410" s="29"/>
      <c r="K410" s="29"/>
      <c r="L410" s="1"/>
      <c r="N410" s="1"/>
      <c r="O410" s="1"/>
    </row>
    <row r="411" spans="5:15" customFormat="1" x14ac:dyDescent="0.3">
      <c r="E411" s="1"/>
      <c r="F411" s="1"/>
      <c r="G411" s="1"/>
      <c r="H411" s="1"/>
      <c r="I411" s="29"/>
      <c r="J411" s="29"/>
      <c r="K411" s="29"/>
      <c r="L411" s="1"/>
      <c r="N411" s="1"/>
      <c r="O411" s="1"/>
    </row>
    <row r="412" spans="5:15" customFormat="1" x14ac:dyDescent="0.3">
      <c r="E412" s="1"/>
      <c r="F412" s="1"/>
      <c r="G412" s="1"/>
      <c r="H412" s="1"/>
      <c r="I412" s="29"/>
      <c r="J412" s="29"/>
      <c r="K412" s="29"/>
      <c r="L412" s="1"/>
      <c r="N412" s="1"/>
      <c r="O412" s="1"/>
    </row>
    <row r="413" spans="5:15" customFormat="1" x14ac:dyDescent="0.3">
      <c r="E413" s="1"/>
      <c r="F413" s="1"/>
      <c r="G413" s="1"/>
      <c r="H413" s="1"/>
      <c r="I413" s="29"/>
      <c r="J413" s="29"/>
      <c r="K413" s="29"/>
      <c r="L413" s="1"/>
      <c r="N413" s="1"/>
      <c r="O413" s="1"/>
    </row>
    <row r="414" spans="5:15" customFormat="1" x14ac:dyDescent="0.3">
      <c r="E414" s="1"/>
      <c r="F414" s="1"/>
      <c r="G414" s="1"/>
      <c r="H414" s="1"/>
      <c r="I414" s="29"/>
      <c r="J414" s="29"/>
      <c r="K414" s="29"/>
      <c r="L414" s="1"/>
      <c r="N414" s="1"/>
      <c r="O414" s="1"/>
    </row>
    <row r="415" spans="5:15" customFormat="1" x14ac:dyDescent="0.3">
      <c r="E415" s="1"/>
      <c r="F415" s="1"/>
      <c r="G415" s="1"/>
      <c r="H415" s="1"/>
      <c r="I415" s="29"/>
      <c r="J415" s="29"/>
      <c r="K415" s="29"/>
      <c r="L415" s="1"/>
      <c r="N415" s="1"/>
      <c r="O415" s="1"/>
    </row>
    <row r="416" spans="5:15" customFormat="1" x14ac:dyDescent="0.3">
      <c r="E416" s="1"/>
      <c r="F416" s="1"/>
      <c r="G416" s="1"/>
      <c r="H416" s="1"/>
      <c r="I416" s="29"/>
      <c r="J416" s="29"/>
      <c r="K416" s="29"/>
      <c r="L416" s="1"/>
      <c r="N416" s="1"/>
      <c r="O416" s="1"/>
    </row>
    <row r="417" spans="2:15" customFormat="1" x14ac:dyDescent="0.3">
      <c r="E417" s="1"/>
      <c r="F417" s="1"/>
      <c r="G417" s="1"/>
      <c r="H417" s="1"/>
      <c r="I417" s="29"/>
      <c r="J417" s="29"/>
      <c r="K417" s="29"/>
      <c r="L417" s="1"/>
      <c r="N417" s="1"/>
      <c r="O417" s="1"/>
    </row>
    <row r="418" spans="2:15" customFormat="1" x14ac:dyDescent="0.3">
      <c r="E418" s="1"/>
      <c r="F418" s="1"/>
      <c r="G418" s="1"/>
      <c r="H418" s="1"/>
      <c r="I418" s="29"/>
      <c r="J418" s="29"/>
      <c r="K418" s="29"/>
      <c r="L418" s="1"/>
      <c r="N418" s="1"/>
      <c r="O418" s="1"/>
    </row>
    <row r="419" spans="2:15" customFormat="1" x14ac:dyDescent="0.3">
      <c r="B419" s="1"/>
      <c r="C419" s="1"/>
      <c r="E419" s="1"/>
      <c r="F419" s="1"/>
      <c r="G419" s="1"/>
      <c r="H419" s="1"/>
      <c r="I419" s="29"/>
      <c r="J419" s="29"/>
      <c r="K419" s="29"/>
      <c r="L419" s="1"/>
      <c r="M419" s="1"/>
      <c r="N419" s="1"/>
      <c r="O419" s="1"/>
    </row>
    <row r="420" spans="2:15" customFormat="1" x14ac:dyDescent="0.3">
      <c r="B420" s="1"/>
      <c r="C420" s="1"/>
      <c r="E420" s="1"/>
      <c r="F420" s="1"/>
      <c r="G420" s="1"/>
      <c r="H420" s="1"/>
      <c r="I420" s="29"/>
      <c r="J420" s="29"/>
      <c r="K420" s="29"/>
      <c r="L420" s="1"/>
      <c r="M420" s="1"/>
      <c r="N420" s="1"/>
      <c r="O420" s="1"/>
    </row>
    <row r="421" spans="2:15" customFormat="1" x14ac:dyDescent="0.3">
      <c r="B421" s="1"/>
      <c r="C421" s="1"/>
      <c r="E421" s="1"/>
      <c r="F421" s="1"/>
      <c r="G421" s="1"/>
      <c r="H421" s="1"/>
      <c r="I421" s="29"/>
      <c r="J421" s="29"/>
      <c r="K421" s="29"/>
      <c r="L421" s="1"/>
      <c r="M421" s="1"/>
      <c r="N421" s="1"/>
      <c r="O421" s="1"/>
    </row>
    <row r="422" spans="2:15" customFormat="1" x14ac:dyDescent="0.3">
      <c r="B422" s="1"/>
      <c r="C422" s="1"/>
      <c r="E422" s="1"/>
      <c r="F422" s="1"/>
      <c r="G422" s="1"/>
      <c r="H422" s="1"/>
      <c r="I422" s="29"/>
      <c r="J422" s="29"/>
      <c r="K422" s="29"/>
      <c r="L422" s="1"/>
      <c r="M422" s="1"/>
      <c r="N422" s="1"/>
      <c r="O422" s="1"/>
    </row>
    <row r="423" spans="2:15" customFormat="1" x14ac:dyDescent="0.3">
      <c r="B423" s="1"/>
      <c r="C423" s="1"/>
      <c r="E423" s="1"/>
      <c r="F423" s="1"/>
      <c r="G423" s="1"/>
      <c r="H423" s="1"/>
      <c r="I423" s="29"/>
      <c r="J423" s="29"/>
      <c r="K423" s="29"/>
      <c r="L423" s="1"/>
      <c r="M423" s="1"/>
      <c r="N423" s="1"/>
      <c r="O423" s="1"/>
    </row>
    <row r="424" spans="2:15" customFormat="1" x14ac:dyDescent="0.3">
      <c r="B424" s="1"/>
      <c r="C424" s="1"/>
      <c r="E424" s="1"/>
      <c r="F424" s="1"/>
      <c r="G424" s="1"/>
      <c r="H424" s="1"/>
      <c r="I424" s="29"/>
      <c r="J424" s="29"/>
      <c r="K424" s="29"/>
      <c r="L424" s="1"/>
      <c r="M424" s="1"/>
      <c r="N424" s="1"/>
      <c r="O424" s="1"/>
    </row>
    <row r="425" spans="2:15" customFormat="1" x14ac:dyDescent="0.3">
      <c r="B425" s="1"/>
      <c r="C425" s="1"/>
      <c r="E425" s="1"/>
      <c r="F425" s="1"/>
      <c r="G425" s="1"/>
      <c r="H425" s="1"/>
      <c r="I425" s="29"/>
      <c r="J425" s="29"/>
      <c r="K425" s="29"/>
      <c r="L425" s="1"/>
      <c r="M425" s="1"/>
      <c r="N425" s="1"/>
      <c r="O425" s="1"/>
    </row>
  </sheetData>
  <mergeCells count="3">
    <mergeCell ref="B3:I3"/>
    <mergeCell ref="B1:I1"/>
    <mergeCell ref="B2:I2"/>
  </mergeCells>
  <pageMargins left="0.7" right="0.7" top="0.75" bottom="0.75" header="0.3" footer="0.3"/>
  <pageSetup scale="76"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4"/>
  <sheetViews>
    <sheetView showGridLines="0" showRowColHeaders="0" zoomScaleNormal="100" workbookViewId="0">
      <selection activeCell="B4" sqref="B4"/>
    </sheetView>
  </sheetViews>
  <sheetFormatPr defaultColWidth="8.85546875" defaultRowHeight="12" x14ac:dyDescent="0.2"/>
  <cols>
    <col min="1" max="1" width="4" style="13" customWidth="1"/>
    <col min="2" max="2" width="150.7109375" style="13" customWidth="1"/>
    <col min="3" max="16384" width="8.85546875" style="13"/>
  </cols>
  <sheetData>
    <row r="1" spans="1:2" x14ac:dyDescent="0.2">
      <c r="A1" s="28"/>
    </row>
    <row r="2" spans="1:2" ht="340.15" customHeight="1" x14ac:dyDescent="0.2">
      <c r="B2" s="15" t="s">
        <v>32</v>
      </c>
    </row>
    <row r="3" spans="1:2" ht="97.9" customHeight="1" x14ac:dyDescent="0.2">
      <c r="B3" s="16" t="s">
        <v>29</v>
      </c>
    </row>
    <row r="4" spans="1:2" ht="100.15" customHeight="1" x14ac:dyDescent="0.2">
      <c r="B4" s="17" t="s">
        <v>25</v>
      </c>
    </row>
  </sheetData>
  <sheetProtection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DG428"/>
  <sheetViews>
    <sheetView showGridLines="0" showRuler="0" zoomScaleNormal="100" workbookViewId="0">
      <selection activeCell="B1" sqref="B1:G1"/>
    </sheetView>
  </sheetViews>
  <sheetFormatPr defaultColWidth="9.28515625" defaultRowHeight="16.5" x14ac:dyDescent="0.3"/>
  <cols>
    <col min="1" max="1" width="5.42578125" style="1" customWidth="1"/>
    <col min="2" max="2" width="26.42578125" style="1" customWidth="1"/>
    <col min="3" max="3" width="13.28515625" style="1" customWidth="1"/>
    <col min="4" max="4" width="5.7109375" style="1" customWidth="1"/>
    <col min="5" max="5" width="12.28515625" style="1" customWidth="1"/>
    <col min="6" max="6" width="14.28515625" style="1" customWidth="1"/>
    <col min="7" max="7" width="24.7109375" style="1" customWidth="1"/>
    <col min="8" max="8" width="16.28515625" style="1" customWidth="1"/>
    <col min="9" max="9" width="12.28515625" style="1" customWidth="1"/>
    <col min="10" max="10" width="13" style="1" customWidth="1"/>
    <col min="11" max="11" width="14.7109375" style="1" customWidth="1"/>
    <col min="12" max="12" width="12.28515625" customWidth="1"/>
    <col min="13" max="13" width="13.5703125" customWidth="1"/>
    <col min="14" max="14" width="12.85546875" customWidth="1"/>
    <col min="16" max="16" width="18" customWidth="1"/>
    <col min="17" max="17" width="6.5703125" customWidth="1"/>
    <col min="112" max="16384" width="9.28515625" style="1"/>
  </cols>
  <sheetData>
    <row r="1" spans="2:11" ht="67.900000000000006" customHeight="1" x14ac:dyDescent="0.9">
      <c r="B1" s="36" t="s">
        <v>15</v>
      </c>
      <c r="C1" s="36"/>
      <c r="D1" s="36"/>
      <c r="E1" s="36"/>
      <c r="F1" s="36"/>
      <c r="G1" s="36"/>
      <c r="H1" s="7"/>
      <c r="I1" s="7"/>
      <c r="J1" s="7"/>
      <c r="K1" s="7"/>
    </row>
    <row r="2" spans="2:11" ht="23.45" customHeight="1" x14ac:dyDescent="0.5">
      <c r="B2" s="37">
        <v>123456789</v>
      </c>
      <c r="C2" s="37"/>
      <c r="D2" s="37"/>
      <c r="E2" s="37"/>
      <c r="F2" s="37"/>
      <c r="G2" s="37"/>
      <c r="H2" s="8"/>
      <c r="I2" s="8"/>
      <c r="J2" s="8"/>
      <c r="K2" s="8"/>
    </row>
    <row r="3" spans="2:11" ht="25.9" customHeight="1" x14ac:dyDescent="0.3">
      <c r="B3" s="34" t="str">
        <f>CONCATENATE("Current Balance : "&amp;TEXT(MyTransactions1[[#Totals],[Balance]],"$#,##0.00"))</f>
        <v>Current Balance : $2,730.84</v>
      </c>
      <c r="C3" s="34"/>
      <c r="D3" s="34"/>
      <c r="E3" s="34"/>
      <c r="F3" s="34"/>
      <c r="G3" s="34"/>
      <c r="H3" s="12"/>
      <c r="I3" s="9"/>
      <c r="J3" s="9"/>
      <c r="K3" s="9"/>
    </row>
    <row r="4" spans="2:11" ht="25.5" x14ac:dyDescent="0.5">
      <c r="B4" s="2"/>
      <c r="C4" s="2"/>
      <c r="D4" s="2"/>
      <c r="H4" s="2"/>
      <c r="K4"/>
    </row>
    <row r="5" spans="2:11" ht="20.25" customHeight="1" x14ac:dyDescent="0.5">
      <c r="B5" s="2"/>
      <c r="C5" s="2"/>
      <c r="D5" s="2"/>
      <c r="E5" s="18" t="s">
        <v>12</v>
      </c>
      <c r="F5" s="18" t="s">
        <v>1</v>
      </c>
      <c r="G5" s="18" t="s">
        <v>2</v>
      </c>
      <c r="H5" s="18" t="s">
        <v>4</v>
      </c>
      <c r="I5" s="11" t="s">
        <v>21</v>
      </c>
      <c r="J5" s="11" t="s">
        <v>11</v>
      </c>
      <c r="K5" s="11" t="s">
        <v>3</v>
      </c>
    </row>
    <row r="6" spans="2:11" ht="20.25" customHeight="1" x14ac:dyDescent="0.5">
      <c r="B6" s="2"/>
      <c r="C6" s="2"/>
      <c r="D6" s="2"/>
      <c r="E6" s="19"/>
      <c r="F6" s="21">
        <v>40391</v>
      </c>
      <c r="G6" s="19" t="s">
        <v>5</v>
      </c>
      <c r="H6" s="19" t="s">
        <v>11</v>
      </c>
      <c r="I6" s="23"/>
      <c r="J6" s="23">
        <v>2916.73</v>
      </c>
      <c r="K6" s="23">
        <f>MyTransactions1[[#This Row],[Deposit]]</f>
        <v>2916.73</v>
      </c>
    </row>
    <row r="7" spans="2:11" ht="20.25" customHeight="1" x14ac:dyDescent="0.5">
      <c r="B7" s="2"/>
      <c r="C7" s="2"/>
      <c r="D7" s="2"/>
      <c r="E7" s="20">
        <v>2251</v>
      </c>
      <c r="F7" s="22">
        <v>40391</v>
      </c>
      <c r="G7" s="20" t="s">
        <v>22</v>
      </c>
      <c r="H7" s="20" t="s">
        <v>7</v>
      </c>
      <c r="I7" s="24">
        <v>205.61</v>
      </c>
      <c r="J7" s="24"/>
      <c r="K7" s="24">
        <f>IF(ISBLANK(MyTransactions1[[#This Row],[Withdrawal]]),K6+MyTransactions1[[#This Row],[Deposit]],K6-MyTransactions1[[#This Row],[Withdrawal]])</f>
        <v>2711.12</v>
      </c>
    </row>
    <row r="8" spans="2:11" ht="20.25" customHeight="1" x14ac:dyDescent="0.5">
      <c r="B8" s="2"/>
      <c r="C8" s="2"/>
      <c r="D8" s="2"/>
      <c r="E8" s="20">
        <v>67112449</v>
      </c>
      <c r="F8" s="22">
        <v>40392</v>
      </c>
      <c r="G8" s="20" t="s">
        <v>13</v>
      </c>
      <c r="H8" s="20" t="s">
        <v>10</v>
      </c>
      <c r="I8" s="24">
        <v>961.77</v>
      </c>
      <c r="J8" s="24"/>
      <c r="K8" s="24">
        <f>IF(ISBLANK(MyTransactions1[[#This Row],[Withdrawal]]),K7+MyTransactions1[[#This Row],[Deposit]],K7-MyTransactions1[[#This Row],[Withdrawal]])</f>
        <v>1749.35</v>
      </c>
    </row>
    <row r="9" spans="2:11" ht="20.25" customHeight="1" x14ac:dyDescent="0.5">
      <c r="B9" s="2"/>
      <c r="C9" s="2"/>
      <c r="D9" s="2"/>
      <c r="E9" s="20" t="s">
        <v>26</v>
      </c>
      <c r="F9" s="22">
        <v>40394</v>
      </c>
      <c r="G9" s="20" t="s">
        <v>24</v>
      </c>
      <c r="H9" s="20" t="s">
        <v>14</v>
      </c>
      <c r="I9" s="24">
        <v>3.65</v>
      </c>
      <c r="J9" s="24"/>
      <c r="K9" s="24">
        <f>IF(ISBLANK(MyTransactions1[[#This Row],[Withdrawal]]),K8+MyTransactions1[[#This Row],[Deposit]],K8-MyTransactions1[[#This Row],[Withdrawal]])</f>
        <v>1745.6999999999998</v>
      </c>
    </row>
    <row r="10" spans="2:11" ht="20.25" customHeight="1" x14ac:dyDescent="0.5">
      <c r="B10" s="2"/>
      <c r="C10" s="2"/>
      <c r="D10" s="2"/>
      <c r="E10" s="20">
        <v>2252</v>
      </c>
      <c r="F10" s="22">
        <v>40395</v>
      </c>
      <c r="G10" s="20" t="s">
        <v>23</v>
      </c>
      <c r="H10" s="20" t="s">
        <v>8</v>
      </c>
      <c r="I10" s="24">
        <v>145.33000000000001</v>
      </c>
      <c r="J10" s="24"/>
      <c r="K10" s="24">
        <f>IF(ISBLANK(MyTransactions1[[#This Row],[Withdrawal]]),K9+MyTransactions1[[#This Row],[Deposit]],K9-MyTransactions1[[#This Row],[Withdrawal]])</f>
        <v>1600.37</v>
      </c>
    </row>
    <row r="11" spans="2:11" ht="20.25" customHeight="1" x14ac:dyDescent="0.5">
      <c r="B11" s="2"/>
      <c r="C11" s="2"/>
      <c r="D11" s="2"/>
      <c r="E11" s="20" t="s">
        <v>27</v>
      </c>
      <c r="F11" s="22">
        <v>40397</v>
      </c>
      <c r="G11" s="20" t="s">
        <v>28</v>
      </c>
      <c r="H11" s="20" t="s">
        <v>14</v>
      </c>
      <c r="I11" s="24">
        <v>50</v>
      </c>
      <c r="J11" s="24"/>
      <c r="K11" s="24">
        <f>IF(ISBLANK(MyTransactions1[[#This Row],[Withdrawal]]),K10+MyTransactions1[[#This Row],[Deposit]],K10-MyTransactions1[[#This Row],[Withdrawal]])</f>
        <v>1550.37</v>
      </c>
    </row>
    <row r="12" spans="2:11" ht="20.25" customHeight="1" x14ac:dyDescent="0.5">
      <c r="B12" s="2"/>
      <c r="C12" s="2"/>
      <c r="D12" s="2"/>
      <c r="E12" s="20">
        <v>68240158</v>
      </c>
      <c r="F12" s="22">
        <v>40400</v>
      </c>
      <c r="G12" s="20" t="s">
        <v>6</v>
      </c>
      <c r="H12" s="20" t="s">
        <v>6</v>
      </c>
      <c r="I12" s="24">
        <v>936.48</v>
      </c>
      <c r="J12" s="24"/>
      <c r="K12" s="24">
        <f>IF(ISBLANK(MyTransactions1[[#This Row],[Withdrawal]]),K11+MyTransactions1[[#This Row],[Deposit]],K11-MyTransactions1[[#This Row],[Withdrawal]])</f>
        <v>613.88999999999987</v>
      </c>
    </row>
    <row r="13" spans="2:11" ht="20.25" customHeight="1" x14ac:dyDescent="0.5">
      <c r="B13" s="2"/>
      <c r="C13" s="2"/>
      <c r="D13" s="2"/>
      <c r="E13" s="25"/>
      <c r="F13" s="22">
        <v>40405</v>
      </c>
      <c r="G13" s="25" t="s">
        <v>16</v>
      </c>
      <c r="H13" s="25" t="s">
        <v>11</v>
      </c>
      <c r="I13" s="26"/>
      <c r="J13" s="26">
        <v>2365.8200000000002</v>
      </c>
      <c r="K13" s="24">
        <f>IF(ISBLANK(MyTransactions1[[#This Row],[Withdrawal]]),K12+MyTransactions1[[#This Row],[Deposit]],K12-MyTransactions1[[#This Row],[Withdrawal]])</f>
        <v>2979.71</v>
      </c>
    </row>
    <row r="14" spans="2:11" ht="15" customHeight="1" x14ac:dyDescent="0.3">
      <c r="D14" s="6"/>
      <c r="E14" s="25"/>
      <c r="F14" s="22">
        <v>40408</v>
      </c>
      <c r="G14" s="25" t="s">
        <v>19</v>
      </c>
      <c r="H14" s="25" t="s">
        <v>30</v>
      </c>
      <c r="I14" s="26">
        <v>200</v>
      </c>
      <c r="J14" s="26"/>
      <c r="K14" s="26">
        <f>IF(ISBLANK(MyTransactions1[[#This Row],[Withdrawal]]),K13+MyTransactions1[[#This Row],[Deposit]],K13-MyTransactions1[[#This Row],[Withdrawal]])</f>
        <v>2779.71</v>
      </c>
    </row>
    <row r="15" spans="2:11" x14ac:dyDescent="0.3">
      <c r="B15" s="35" t="s">
        <v>18</v>
      </c>
      <c r="C15" s="35"/>
      <c r="D15" s="6"/>
      <c r="E15" s="25">
        <v>2253</v>
      </c>
      <c r="F15" s="22">
        <v>40410</v>
      </c>
      <c r="G15" s="25" t="s">
        <v>20</v>
      </c>
      <c r="H15" s="25" t="s">
        <v>8</v>
      </c>
      <c r="I15" s="26">
        <v>48.87</v>
      </c>
      <c r="J15" s="26"/>
      <c r="K15" s="26">
        <f>IF(ISBLANK(MyTransactions1[[#This Row],[Withdrawal]]),K14+MyTransactions1[[#This Row],[Deposit]],K14-MyTransactions1[[#This Row],[Withdrawal]])</f>
        <v>2730.84</v>
      </c>
    </row>
    <row r="16" spans="2:11" x14ac:dyDescent="0.3">
      <c r="B16" s="6" t="s">
        <v>4</v>
      </c>
      <c r="C16" s="10" t="s">
        <v>0</v>
      </c>
      <c r="D16" s="6"/>
      <c r="E16" s="4" t="s">
        <v>17</v>
      </c>
      <c r="F16" s="4"/>
      <c r="G16" s="4"/>
      <c r="H16" s="4"/>
      <c r="I16" s="5">
        <f>SUBTOTAL(109,MyTransactions1[Withdrawal])</f>
        <v>2551.71</v>
      </c>
      <c r="J16" s="5">
        <f>SUBTOTAL(109,MyTransactions1[Deposit])</f>
        <v>5282.55</v>
      </c>
      <c r="K16" s="5">
        <f>MyTransactions1[[#Totals],[Deposit]]-MyTransactions1[[#Totals],[Withdrawal]]</f>
        <v>2730.84</v>
      </c>
    </row>
    <row r="17" spans="2:11" x14ac:dyDescent="0.3">
      <c r="B17" s="6" t="s">
        <v>11</v>
      </c>
      <c r="C17" s="14">
        <f>SUMIF(MyTransactions1[Category],"=" &amp;CategoryTable1[[#This Row],[Category]],MyTransactions1[Deposit])</f>
        <v>5282.55</v>
      </c>
      <c r="D17" s="6"/>
      <c r="E17"/>
      <c r="F17"/>
      <c r="G17"/>
      <c r="H17"/>
      <c r="I17"/>
      <c r="J17"/>
      <c r="K17"/>
    </row>
    <row r="18" spans="2:11" x14ac:dyDescent="0.3">
      <c r="B18" s="6" t="s">
        <v>6</v>
      </c>
      <c r="C18" s="14">
        <f>SUMIF(MyTransactions1[Category],"=" &amp;CategoryTable1[[#This Row],[Category]],MyTransactions1[Withdrawal])</f>
        <v>936.48</v>
      </c>
      <c r="D18" s="6"/>
      <c r="E18"/>
      <c r="F18"/>
      <c r="G18"/>
      <c r="H18"/>
      <c r="I18"/>
      <c r="J18"/>
      <c r="K18"/>
    </row>
    <row r="19" spans="2:11" x14ac:dyDescent="0.3">
      <c r="B19" s="6" t="s">
        <v>30</v>
      </c>
      <c r="C19" s="14">
        <f>SUMIF(MyTransactions1[Category],"=" &amp;CategoryTable1[[#This Row],[Category]],MyTransactions1[Withdrawal])</f>
        <v>200</v>
      </c>
      <c r="D19" s="6"/>
      <c r="E19"/>
      <c r="F19"/>
      <c r="G19"/>
      <c r="H19"/>
      <c r="I19"/>
      <c r="J19"/>
      <c r="K19"/>
    </row>
    <row r="20" spans="2:11" x14ac:dyDescent="0.3">
      <c r="B20" s="6" t="s">
        <v>7</v>
      </c>
      <c r="C20" s="14">
        <f>SUMIF(MyTransactions1[Category],"=" &amp;CategoryTable1[[#This Row],[Category]],MyTransactions1[Withdrawal])</f>
        <v>205.61</v>
      </c>
      <c r="D20" s="6"/>
      <c r="E20"/>
      <c r="F20"/>
      <c r="G20"/>
      <c r="H20"/>
      <c r="I20"/>
      <c r="J20"/>
      <c r="K20"/>
    </row>
    <row r="21" spans="2:11" x14ac:dyDescent="0.3">
      <c r="B21" s="6" t="s">
        <v>8</v>
      </c>
      <c r="C21" s="14">
        <f>SUMIF(MyTransactions1[Category],"=" &amp;CategoryTable1[[#This Row],[Category]],MyTransactions1[Withdrawal])</f>
        <v>194.20000000000002</v>
      </c>
      <c r="D21" s="6"/>
      <c r="E21"/>
      <c r="F21"/>
      <c r="G21"/>
      <c r="H21"/>
      <c r="I21"/>
      <c r="J21"/>
      <c r="K21"/>
    </row>
    <row r="22" spans="2:11" x14ac:dyDescent="0.3">
      <c r="B22" s="6" t="s">
        <v>9</v>
      </c>
      <c r="C22" s="14">
        <f>SUMIF(MyTransactions1[Category],"=" &amp;CategoryTable1[[#This Row],[Category]],MyTransactions1[Withdrawal])</f>
        <v>0</v>
      </c>
      <c r="E22"/>
      <c r="F22"/>
      <c r="G22"/>
      <c r="H22"/>
      <c r="I22"/>
      <c r="J22"/>
      <c r="K22"/>
    </row>
    <row r="23" spans="2:11" x14ac:dyDescent="0.3">
      <c r="B23" s="6" t="s">
        <v>10</v>
      </c>
      <c r="C23" s="14">
        <f>SUMIF(MyTransactions1[Category],"=" &amp;CategoryTable1[[#This Row],[Category]],MyTransactions1[Withdrawal])</f>
        <v>961.77</v>
      </c>
      <c r="D23" s="3"/>
      <c r="E23"/>
      <c r="F23"/>
      <c r="G23"/>
      <c r="H23"/>
      <c r="I23"/>
      <c r="J23"/>
      <c r="K23"/>
    </row>
    <row r="24" spans="2:11" customFormat="1" ht="12.75" x14ac:dyDescent="0.2">
      <c r="B24" s="6" t="s">
        <v>14</v>
      </c>
      <c r="C24" s="14">
        <f>SUMIF(MyTransactions1[Category],"=" &amp;CategoryTable1[[#This Row],[Category]],MyTransactions1[Withdrawal])</f>
        <v>53.65</v>
      </c>
    </row>
    <row r="25" spans="2:11" customFormat="1" ht="12.75" x14ac:dyDescent="0.2"/>
    <row r="26" spans="2:11" customFormat="1" ht="12.75" x14ac:dyDescent="0.2"/>
    <row r="27" spans="2:11" customFormat="1" ht="12.75" x14ac:dyDescent="0.2"/>
    <row r="28" spans="2:11" customFormat="1" ht="12.75" x14ac:dyDescent="0.2"/>
    <row r="29" spans="2:11" customFormat="1" ht="12.75" x14ac:dyDescent="0.2"/>
    <row r="30" spans="2:11" customFormat="1" ht="12.75" x14ac:dyDescent="0.2"/>
    <row r="31" spans="2:11" customFormat="1" ht="12.75" x14ac:dyDescent="0.2"/>
    <row r="32" spans="2:11"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spans="5:11" customFormat="1" ht="12.75" x14ac:dyDescent="0.2"/>
    <row r="402" spans="5:11" customFormat="1" ht="12.75" x14ac:dyDescent="0.2"/>
    <row r="403" spans="5:11" customFormat="1" ht="12.75" x14ac:dyDescent="0.2"/>
    <row r="404" spans="5:11" customFormat="1" ht="12.75" x14ac:dyDescent="0.2"/>
    <row r="405" spans="5:11" customFormat="1" ht="12.75" x14ac:dyDescent="0.2"/>
    <row r="406" spans="5:11" customFormat="1" ht="12.75" x14ac:dyDescent="0.2"/>
    <row r="407" spans="5:11" customFormat="1" ht="12.75" x14ac:dyDescent="0.2"/>
    <row r="408" spans="5:11" customFormat="1" ht="12.75" x14ac:dyDescent="0.2"/>
    <row r="409" spans="5:11" customFormat="1" ht="12.75" x14ac:dyDescent="0.2"/>
    <row r="410" spans="5:11" customFormat="1" ht="12.75" x14ac:dyDescent="0.2"/>
    <row r="411" spans="5:11" customFormat="1" ht="12.75" x14ac:dyDescent="0.2"/>
    <row r="412" spans="5:11" customFormat="1" x14ac:dyDescent="0.3">
      <c r="E412" s="1"/>
      <c r="F412" s="1"/>
      <c r="G412" s="1"/>
      <c r="H412" s="1"/>
      <c r="I412" s="1"/>
      <c r="J412" s="1"/>
      <c r="K412" s="1"/>
    </row>
    <row r="413" spans="5:11" customFormat="1" x14ac:dyDescent="0.3">
      <c r="E413" s="1"/>
      <c r="F413" s="1"/>
      <c r="G413" s="1"/>
      <c r="H413" s="1"/>
      <c r="I413" s="1"/>
      <c r="J413" s="1"/>
      <c r="K413" s="1"/>
    </row>
    <row r="414" spans="5:11" customFormat="1" x14ac:dyDescent="0.3">
      <c r="E414" s="1"/>
      <c r="F414" s="1"/>
      <c r="G414" s="1"/>
      <c r="H414" s="1"/>
      <c r="I414" s="1"/>
      <c r="J414" s="1"/>
      <c r="K414" s="1"/>
    </row>
    <row r="415" spans="5:11" customFormat="1" x14ac:dyDescent="0.3">
      <c r="E415" s="1"/>
      <c r="F415" s="1"/>
      <c r="G415" s="1"/>
      <c r="H415" s="1"/>
      <c r="I415" s="1"/>
      <c r="J415" s="1"/>
      <c r="K415" s="1"/>
    </row>
    <row r="416" spans="5:11" customFormat="1" x14ac:dyDescent="0.3">
      <c r="E416" s="1"/>
      <c r="F416" s="1"/>
      <c r="G416" s="1"/>
      <c r="H416" s="1"/>
      <c r="I416" s="1"/>
      <c r="J416" s="1"/>
      <c r="K416" s="1"/>
    </row>
    <row r="417" spans="2:11" customFormat="1" x14ac:dyDescent="0.3">
      <c r="E417" s="1"/>
      <c r="F417" s="1"/>
      <c r="G417" s="1"/>
      <c r="H417" s="1"/>
      <c r="I417" s="1"/>
      <c r="J417" s="1"/>
      <c r="K417" s="1"/>
    </row>
    <row r="418" spans="2:11" customFormat="1" x14ac:dyDescent="0.3">
      <c r="E418" s="1"/>
      <c r="F418" s="1"/>
      <c r="G418" s="1"/>
      <c r="H418" s="1"/>
      <c r="I418" s="1"/>
      <c r="J418" s="1"/>
      <c r="K418" s="1"/>
    </row>
    <row r="419" spans="2:11" customFormat="1" x14ac:dyDescent="0.3">
      <c r="E419" s="1"/>
      <c r="F419" s="1"/>
      <c r="G419" s="1"/>
      <c r="H419" s="1"/>
      <c r="I419" s="1"/>
      <c r="J419" s="1"/>
      <c r="K419" s="1"/>
    </row>
    <row r="420" spans="2:11" customFormat="1" x14ac:dyDescent="0.3">
      <c r="E420" s="1"/>
      <c r="F420" s="1"/>
      <c r="G420" s="1"/>
      <c r="H420" s="1"/>
      <c r="I420" s="1"/>
      <c r="J420" s="1"/>
      <c r="K420" s="1"/>
    </row>
    <row r="421" spans="2:11" customFormat="1" x14ac:dyDescent="0.3">
      <c r="E421" s="1"/>
      <c r="F421" s="1"/>
      <c r="G421" s="1"/>
      <c r="H421" s="1"/>
      <c r="I421" s="1"/>
      <c r="J421" s="1"/>
      <c r="K421" s="1"/>
    </row>
    <row r="422" spans="2:11" customFormat="1" x14ac:dyDescent="0.3">
      <c r="E422" s="1"/>
      <c r="F422" s="1"/>
      <c r="G422" s="1"/>
      <c r="H422" s="1"/>
      <c r="I422" s="1"/>
      <c r="J422" s="1"/>
      <c r="K422" s="1"/>
    </row>
    <row r="423" spans="2:11" customFormat="1" x14ac:dyDescent="0.3">
      <c r="E423" s="1"/>
      <c r="F423" s="1"/>
      <c r="G423" s="1"/>
      <c r="H423" s="1"/>
      <c r="I423" s="1"/>
      <c r="J423" s="1"/>
      <c r="K423" s="1"/>
    </row>
    <row r="424" spans="2:11" customFormat="1" x14ac:dyDescent="0.3">
      <c r="E424" s="1"/>
      <c r="F424" s="1"/>
      <c r="G424" s="1"/>
      <c r="H424" s="1"/>
      <c r="I424" s="1"/>
      <c r="J424" s="1"/>
      <c r="K424" s="1"/>
    </row>
    <row r="425" spans="2:11" customFormat="1" x14ac:dyDescent="0.3">
      <c r="E425" s="1"/>
      <c r="F425" s="1"/>
      <c r="G425" s="1"/>
      <c r="H425" s="1"/>
      <c r="I425" s="1"/>
      <c r="J425" s="1"/>
      <c r="K425" s="1"/>
    </row>
    <row r="426" spans="2:11" customFormat="1" x14ac:dyDescent="0.3">
      <c r="E426" s="1"/>
      <c r="F426" s="1"/>
      <c r="G426" s="1"/>
      <c r="H426" s="1"/>
      <c r="I426" s="1"/>
      <c r="J426" s="1"/>
      <c r="K426" s="1"/>
    </row>
    <row r="427" spans="2:11" customFormat="1" x14ac:dyDescent="0.3">
      <c r="B427" s="1"/>
      <c r="C427" s="1"/>
      <c r="E427" s="1"/>
      <c r="F427" s="1"/>
      <c r="G427" s="1"/>
      <c r="H427" s="1"/>
      <c r="I427" s="1"/>
      <c r="J427" s="1"/>
      <c r="K427" s="1"/>
    </row>
    <row r="428" spans="2:11" customFormat="1" x14ac:dyDescent="0.3">
      <c r="B428" s="1"/>
      <c r="C428" s="1"/>
      <c r="E428" s="1"/>
      <c r="F428" s="1"/>
      <c r="G428" s="1"/>
      <c r="H428" s="1"/>
      <c r="I428" s="1"/>
      <c r="J428" s="1"/>
      <c r="K428" s="1"/>
    </row>
  </sheetData>
  <mergeCells count="4">
    <mergeCell ref="B1:G1"/>
    <mergeCell ref="B2:G2"/>
    <mergeCell ref="B3:G3"/>
    <mergeCell ref="B15:C15"/>
  </mergeCells>
  <conditionalFormatting sqref="K6:K15">
    <cfRule type="expression" dxfId="0" priority="1">
      <formula>K6&lt;0</formula>
    </cfRule>
  </conditionalFormatting>
  <dataValidations count="1">
    <dataValidation type="list" allowBlank="1" showInputMessage="1" showErrorMessage="1" sqref="H6:H15">
      <formula1>CategoryLookup</formula1>
    </dataValidation>
  </dataValidations>
  <pageMargins left="0.7" right="0.7" top="0.75" bottom="0.75" header="0.3" footer="0.3"/>
  <pageSetup scale="76" fitToHeight="0" orientation="landscape" r:id="rId1"/>
  <ignoredErrors>
    <ignoredError sqref="C17:C24 K6" calculatedColumn="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5ED73BD-9183-4A5D-83BC-9D403B5E8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Check Register</vt:lpstr>
      <vt:lpstr>Sheet1</vt:lpstr>
      <vt:lpstr>How to use this template</vt:lpstr>
      <vt:lpstr>Sample</vt:lpstr>
      <vt:lpstr>Sample!CategoryLookup</vt:lpstr>
      <vt:lpstr>Transaction</vt:lpstr>
      <vt:lpstr>Sample!Transaction3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2016-04-15T14:02:41Z</dcterms:created>
  <dcterms:modified xsi:type="dcterms:W3CDTF">2016-04-15T14:02:41Z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TC024259249991</vt:lpwstr>
  </property>
</Properties>
</file>